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<sst xmlns="http://schemas.openxmlformats.org/spreadsheetml/2006/main" count="2846" uniqueCount="289">
  <si>
    <t>OO Live Steam Club Shop</t>
  </si>
  <si>
    <t>Sale of goods  Oct 2017/ Sept 2018</t>
  </si>
  <si>
    <t>Line</t>
  </si>
  <si>
    <t>Description</t>
  </si>
  <si>
    <t>Qty</t>
  </si>
  <si>
    <t>Value (Each)</t>
  </si>
  <si>
    <t>Total</t>
  </si>
  <si>
    <t>Where sold                (Exhibition or Direct)</t>
  </si>
  <si>
    <t>Date</t>
  </si>
  <si>
    <t>Originator</t>
  </si>
  <si>
    <t>Originators Commission</t>
  </si>
  <si>
    <t>Balance to Treasury</t>
  </si>
  <si>
    <t>Comments and status of payments</t>
  </si>
  <si>
    <t>X-9536 A3 Thin PCB Wiper Board</t>
  </si>
  <si>
    <t>direct</t>
  </si>
  <si>
    <t>Nick Beard</t>
  </si>
  <si>
    <t>F. Dowden</t>
  </si>
  <si>
    <t>Live Drive Assembly Donation</t>
  </si>
  <si>
    <t>Adrian Campbell</t>
  </si>
  <si>
    <t>X-9538 A3 Inicator Lights PCB</t>
  </si>
  <si>
    <t>LSC-1000D Live Drive Kit Deluxe</t>
  </si>
  <si>
    <t>Chris Oakes</t>
  </si>
  <si>
    <t>X-9537 A3 Main PCB no Lights</t>
  </si>
  <si>
    <t>LSC-1000S  Live Drive Kit</t>
  </si>
  <si>
    <t>Charles Leekham</t>
  </si>
  <si>
    <t>Peterborough</t>
  </si>
  <si>
    <t>A. Sutton</t>
  </si>
  <si>
    <t>LSC-1001 Live Drive Ext lead 3mt</t>
  </si>
  <si>
    <t>Customer</t>
  </si>
  <si>
    <t>LSC-1001a Live Drive Ext Lead 5Mt</t>
  </si>
  <si>
    <t>Eric Fenwick</t>
  </si>
  <si>
    <t>LSC-9563 A3 Cyl Kit</t>
  </si>
  <si>
    <t>LSC-1002 Water tester</t>
  </si>
  <si>
    <t>George James</t>
  </si>
  <si>
    <t>LSC-9217 A4 Cyl Kit</t>
  </si>
  <si>
    <t>LSC-1003 Club DVD</t>
  </si>
  <si>
    <t>Jimmy Whitehouse</t>
  </si>
  <si>
    <t>J. Newton</t>
  </si>
  <si>
    <t>LSC-1004 Curly Interconnect Lead</t>
  </si>
  <si>
    <t>Maurice Rourke</t>
  </si>
  <si>
    <t>LSC-1005 Cont Ext Lead 1.5mt</t>
  </si>
  <si>
    <t>Michael Marsham</t>
  </si>
  <si>
    <t>LSC-1022 A3/A4 Rotary Valve Pad</t>
  </si>
  <si>
    <t>LSC-1006 Cont Ext Lead 2.0mt</t>
  </si>
  <si>
    <t>LSC-1026 Pressure Gauge Kit</t>
  </si>
  <si>
    <t>LSC-1007 Cont Ext Lead 3.0 Mt</t>
  </si>
  <si>
    <t>Richard Hallam</t>
  </si>
  <si>
    <t>LSC-1025 Boiler Airline Adapt Kit</t>
  </si>
  <si>
    <t>LSC-1008 Cont Ext Lead 4.0 mt</t>
  </si>
  <si>
    <t>X-0707 Reverse Pawl Spring</t>
  </si>
  <si>
    <t>LSC-1009 Distilled water -1 Litre</t>
  </si>
  <si>
    <t>X-9290 Loco Body - DDE</t>
  </si>
  <si>
    <t>G. James</t>
  </si>
  <si>
    <t>LSC-1010 Deluxe Water Tester</t>
  </si>
  <si>
    <t>X-9291 Tender Body - DDE</t>
  </si>
  <si>
    <t>LSC-1011 Syringe 2.5ml</t>
  </si>
  <si>
    <t>X-9198a Tender Wheel Single</t>
  </si>
  <si>
    <t>D. Wood</t>
  </si>
  <si>
    <t>LSC-1012 Syringe 10ml</t>
  </si>
  <si>
    <t>R. Skeat</t>
  </si>
  <si>
    <t>LSC-1013 Syringe 20ml</t>
  </si>
  <si>
    <t>X-9304 Loco to Tender Cable</t>
  </si>
  <si>
    <t>LSC-1014 Loco Service Maintenance  Lube</t>
  </si>
  <si>
    <t>X-9193 Tender Pug Seals</t>
  </si>
  <si>
    <t>LSC-1015 Live Steam Cylinder Oil</t>
  </si>
  <si>
    <t>X-911R1 S/V Top Seal</t>
  </si>
  <si>
    <t>LSC-1016 Lubric-8 Steam Cylinder Oil</t>
  </si>
  <si>
    <t>G. Colover</t>
  </si>
  <si>
    <t>LSC-1017 Piston End Cap Spanner</t>
  </si>
  <si>
    <t>LSC-1018 Piston Gland Nut Driver</t>
  </si>
  <si>
    <t>LSC-1019 Wheel Nut Driver</t>
  </si>
  <si>
    <t>LSC-1020 Relief Valve Driver</t>
  </si>
  <si>
    <t>LSC-1021 Tool Set Boxed</t>
  </si>
  <si>
    <t>LSC-1023 Mains Power Lead</t>
  </si>
  <si>
    <t>LSC-1028 Silicone Link Tube</t>
  </si>
  <si>
    <t>LSC-1024 Syringe Set</t>
  </si>
  <si>
    <t>S. Barrett</t>
  </si>
  <si>
    <t>R. Norris</t>
  </si>
  <si>
    <t>LSC-1027 Lamp Rewire Kit</t>
  </si>
  <si>
    <t>LSC-1029 PVC Tubing</t>
  </si>
  <si>
    <t>Postage and Packing</t>
  </si>
  <si>
    <t>Postage and packing charges to customers</t>
  </si>
  <si>
    <t>LSC-1030 Rolling Road Connection Lead</t>
  </si>
  <si>
    <t>Show Coffee Sales</t>
  </si>
  <si>
    <t>Coffee supplied at Peterborough</t>
  </si>
  <si>
    <t>LSC-1031 SS Screw Seection</t>
  </si>
  <si>
    <t>A. Bradshaw</t>
  </si>
  <si>
    <t>LSC-1032 Poly Loco Box</t>
  </si>
  <si>
    <t>LSC-1033 Wowstick Screwdriver Set</t>
  </si>
  <si>
    <t>LSC-9193 A3/A4 Tender Seals</t>
  </si>
  <si>
    <t>LSC-9189  Tender Heater Element</t>
  </si>
  <si>
    <t>C. Toombs</t>
  </si>
  <si>
    <t>LSC-9195 Rotary Valve Seal Cushion x1</t>
  </si>
  <si>
    <t>LSC-9195a Rotary Valve Seal Cushion x2</t>
  </si>
  <si>
    <t>LSC-9204 A3/A4 Thermistor</t>
  </si>
  <si>
    <t>D. Horsman</t>
  </si>
  <si>
    <t>LSC-9278 A4 Oil Seals</t>
  </si>
  <si>
    <t>J. Shelton</t>
  </si>
  <si>
    <t>LSC-9548 A3 Oil Seals</t>
  </si>
  <si>
    <t>Tyneside Show</t>
  </si>
  <si>
    <t>C. Oakes</t>
  </si>
  <si>
    <t>LSC-9556 A3 Actuator Rod</t>
  </si>
  <si>
    <t>M. Boffey</t>
  </si>
  <si>
    <t>LSC-9574 A4 Actuator Rod</t>
  </si>
  <si>
    <t>X-9201 Loco to Tender Pipe Seals</t>
  </si>
  <si>
    <t>M. Waller</t>
  </si>
  <si>
    <t>R1000 Hornby Teak Coaches</t>
  </si>
  <si>
    <t>R1041- Mallard Set</t>
  </si>
  <si>
    <t>R1085- Flying Scotsman Set</t>
  </si>
  <si>
    <t>R8203 - Rolling Road</t>
  </si>
  <si>
    <t>M. Rourke</t>
  </si>
  <si>
    <t xml:space="preserve">R8211 Hornby Rolling Road </t>
  </si>
  <si>
    <t>X-9544/1 Wheel Set GF/PAP/DDE</t>
  </si>
  <si>
    <t>Roadshow Donation</t>
  </si>
  <si>
    <t>X-9214b Front Bogie G/F, Pap, DDE</t>
  </si>
  <si>
    <t>X-9215b Pony Truck G/F, Pap, DDE</t>
  </si>
  <si>
    <t xml:space="preserve">X-9199 Loco to Tender Pipe </t>
  </si>
  <si>
    <t>X-9200 Tender Steam Pipe Screws</t>
  </si>
  <si>
    <t>X-1604 Regulator Valve Spring</t>
  </si>
  <si>
    <t>E. Fenwick</t>
  </si>
  <si>
    <t>C. Jansen</t>
  </si>
  <si>
    <t>Coffee Sales at shows</t>
  </si>
  <si>
    <t>Postage and packing chrged to cutomers</t>
  </si>
  <si>
    <t>T. Whibly</t>
  </si>
  <si>
    <t>G. Goth</t>
  </si>
  <si>
    <t>On Line</t>
  </si>
  <si>
    <t>I. Baxter</t>
  </si>
  <si>
    <t>S. Furguson</t>
  </si>
  <si>
    <t>X-9544 Wheel Set FS/ FSDT</t>
  </si>
  <si>
    <t>C. Lacey</t>
  </si>
  <si>
    <t>R. Wilkes</t>
  </si>
  <si>
    <t>D. Van Den Ordel</t>
  </si>
  <si>
    <t>D. Jepsen</t>
  </si>
  <si>
    <t>J. Barrie</t>
  </si>
  <si>
    <t>I. Baxter - for part from Dave Wood</t>
  </si>
  <si>
    <t>30-Dec</t>
  </si>
  <si>
    <t>X-9543 A3 Piston and Rod Set</t>
  </si>
  <si>
    <t>X-9205 Superheater Gasket</t>
  </si>
  <si>
    <t>M. Rourke - Club Loco use</t>
  </si>
  <si>
    <t>X-9535a A3 Rotary Valve Gasket Set</t>
  </si>
  <si>
    <t>R. Smith</t>
  </si>
  <si>
    <t>X-9542 Pony Truck - Flying Scotsman</t>
  </si>
  <si>
    <t>R. O'Connor</t>
  </si>
  <si>
    <t>R. Wilson</t>
  </si>
  <si>
    <t>A. Melville</t>
  </si>
  <si>
    <t>E. Fenwick - Club Loco use</t>
  </si>
  <si>
    <t>X-9204 Boiler Thermo Cutout</t>
  </si>
  <si>
    <t>S. Jones</t>
  </si>
  <si>
    <t>N. Sheret</t>
  </si>
  <si>
    <t>X-9547 A3 Oil Chmmny Plug</t>
  </si>
  <si>
    <t>X-9226 A4 Thin PCB Wiper Board</t>
  </si>
  <si>
    <t>X-9267 A4 Main PCB inc Lights</t>
  </si>
  <si>
    <t>X-9549 A3 Coupling Rod Set</t>
  </si>
  <si>
    <t>X-9209 Worm Gear Shaft A</t>
  </si>
  <si>
    <t>X-9544b A3/A4 Driving Wheel Nuts and Washers</t>
  </si>
  <si>
    <t>X-9574 A4 Regulator Drive Rod</t>
  </si>
  <si>
    <t>X-9556 A3 Regulator Drive Rod</t>
  </si>
  <si>
    <t>S. Mayers</t>
  </si>
  <si>
    <t>X-9544/2 Wheel Set Mallard/Seagull</t>
  </si>
  <si>
    <t>J. Roberts</t>
  </si>
  <si>
    <t>J. Oram</t>
  </si>
  <si>
    <t>AP MEE</t>
  </si>
  <si>
    <t>R. Peak</t>
  </si>
  <si>
    <t>G. Brooker</t>
  </si>
  <si>
    <t>X-9272 A4 Body Screws</t>
  </si>
  <si>
    <t>G. James - Consession</t>
  </si>
  <si>
    <t>B. Dillivender</t>
  </si>
  <si>
    <t>D. Van Del Ordel</t>
  </si>
  <si>
    <t>P. Soole</t>
  </si>
  <si>
    <t>C. Warrington</t>
  </si>
  <si>
    <t>P. Brown</t>
  </si>
  <si>
    <t>M. Fessy</t>
  </si>
  <si>
    <t>C. Pickles</t>
  </si>
  <si>
    <t>S.Jones</t>
  </si>
  <si>
    <t>J. Smith</t>
  </si>
  <si>
    <t>K. Coe</t>
  </si>
  <si>
    <t>C. Leekam</t>
  </si>
  <si>
    <t xml:space="preserve">T. Whibley </t>
  </si>
  <si>
    <t>X-9198 Tender Wheels Set</t>
  </si>
  <si>
    <t>Coffee sales at AP MEE</t>
  </si>
  <si>
    <t>X-9287 Cylinder Block Seals</t>
  </si>
  <si>
    <t>C. Oakes- Club Loco Use</t>
  </si>
  <si>
    <t>X-9190 Superheater Element</t>
  </si>
  <si>
    <t>S. Larsen</t>
  </si>
  <si>
    <t>X-9545 A3 Rotary Drive-Reversal Unit</t>
  </si>
  <si>
    <t>British Festival Donny</t>
  </si>
  <si>
    <t>S. Parker</t>
  </si>
  <si>
    <t>J. Vizor</t>
  </si>
  <si>
    <t>R. Ferrill</t>
  </si>
  <si>
    <t>X-9303 Single Chimney Black</t>
  </si>
  <si>
    <t>D. Price</t>
  </si>
  <si>
    <t>D. Smith</t>
  </si>
  <si>
    <t>J. Hambleton</t>
  </si>
  <si>
    <t xml:space="preserve">M. Rourke </t>
  </si>
  <si>
    <t>X-9302 Single Chimney Black</t>
  </si>
  <si>
    <t>M. Demers</t>
  </si>
  <si>
    <t>X-9196 Tender Wheel Contact Strips</t>
  </si>
  <si>
    <t>X-9546 A3/A4 Saftey Valve-Superheater</t>
  </si>
  <si>
    <t>X-9539 A3 Steam Whistle</t>
  </si>
  <si>
    <t>D. Atherton</t>
  </si>
  <si>
    <t>A. Hunt</t>
  </si>
  <si>
    <t>P. Calvert from Seattle</t>
  </si>
  <si>
    <t>D. Taylor</t>
  </si>
  <si>
    <t>X-9301 Single Chimney Grey</t>
  </si>
  <si>
    <t>M. Rourke- Cub Loco Use</t>
  </si>
  <si>
    <t>Coffee at Donny Show</t>
  </si>
  <si>
    <t>S. Moore</t>
  </si>
  <si>
    <t>M. Whitehouse</t>
  </si>
  <si>
    <t>X-9206 A3/A4 Wheel Tyres</t>
  </si>
  <si>
    <t>R. Hunt</t>
  </si>
  <si>
    <t>M. Hancock</t>
  </si>
  <si>
    <t>T. Lyon</t>
  </si>
  <si>
    <t>M, Whitehouse</t>
  </si>
  <si>
    <t>N. Woollons</t>
  </si>
  <si>
    <t>AP LFRM</t>
  </si>
  <si>
    <t>C.Oakes</t>
  </si>
  <si>
    <t>A. Burke</t>
  </si>
  <si>
    <t>P. Bridger</t>
  </si>
  <si>
    <t>X-9197 Wheel Set Silver Link</t>
  </si>
  <si>
    <t>Roadshow</t>
  </si>
  <si>
    <t>M. Roberts</t>
  </si>
  <si>
    <t>J. Fitzsimons</t>
  </si>
  <si>
    <t>Coffee at Ally Pally</t>
  </si>
  <si>
    <t>T. Whibley</t>
  </si>
  <si>
    <t>X-9215 Pony Truck Mallard/ Seagull</t>
  </si>
  <si>
    <t>X-9541 A3 Front Bogie Green</t>
  </si>
  <si>
    <t>M. Suckling</t>
  </si>
  <si>
    <t>A. Brown</t>
  </si>
  <si>
    <t xml:space="preserve">M. Waller </t>
  </si>
  <si>
    <t>X-9540 A3 Valve Gear Motion</t>
  </si>
  <si>
    <t>J. Visor</t>
  </si>
  <si>
    <t>I. Tenabenito</t>
  </si>
  <si>
    <t>H. Godwin</t>
  </si>
  <si>
    <t>X-9225 A4 Indicator Lights</t>
  </si>
  <si>
    <t>H. Hacard</t>
  </si>
  <si>
    <t>R. Evans</t>
  </si>
  <si>
    <t>Don MEE</t>
  </si>
  <si>
    <t>C. Oakes Club</t>
  </si>
  <si>
    <t>Manchester EX</t>
  </si>
  <si>
    <t>J. Pohl</t>
  </si>
  <si>
    <t>Maria</t>
  </si>
  <si>
    <t>G. Sim</t>
  </si>
  <si>
    <t>S. Watkins</t>
  </si>
  <si>
    <t>S. Blanchard</t>
  </si>
  <si>
    <t>A. Bown</t>
  </si>
  <si>
    <t>Coffee at Doncaster and Manchester shows</t>
  </si>
  <si>
    <t>A. Brone</t>
  </si>
  <si>
    <t>Quorn Ex</t>
  </si>
  <si>
    <t>J. Doe</t>
  </si>
  <si>
    <t>S. Bowmer</t>
  </si>
  <si>
    <t>A. Campbell</t>
  </si>
  <si>
    <t>C. Oakes - Club GF</t>
  </si>
  <si>
    <t>M. Lawrence</t>
  </si>
  <si>
    <t>Postage and packing charged to cutomers</t>
  </si>
  <si>
    <t>Coffee sales at Quorn Show</t>
  </si>
  <si>
    <t>M. Farmer</t>
  </si>
  <si>
    <t>K. Holman</t>
  </si>
  <si>
    <t>Chatteris</t>
  </si>
  <si>
    <t>R. Puddephat</t>
  </si>
  <si>
    <t>D. Bristow</t>
  </si>
  <si>
    <t>X-9214G Front Bogie Silver Link</t>
  </si>
  <si>
    <t>X-9215G Pony Truck Silver Link</t>
  </si>
  <si>
    <t>A. Pinney</t>
  </si>
  <si>
    <t>L. Radecki</t>
  </si>
  <si>
    <t>X-9214B Front Bogie G/F, Pap, DDE</t>
  </si>
  <si>
    <t>D. Vanstraelen</t>
  </si>
  <si>
    <t>P. Routledge</t>
  </si>
  <si>
    <t>G. Armes</t>
  </si>
  <si>
    <t>X-9544a A3/A4 Driving Wheel Axle Set</t>
  </si>
  <si>
    <t>C. Oakes all less 10% on list</t>
  </si>
  <si>
    <t>C. Oakes Club roadshow use</t>
  </si>
  <si>
    <t>G. Harman</t>
  </si>
  <si>
    <t>C. Langworthy</t>
  </si>
  <si>
    <t>S. Forest</t>
  </si>
  <si>
    <t>C. Hamer</t>
  </si>
  <si>
    <t>J. Maklin</t>
  </si>
  <si>
    <t>X-9302 A4 Single Chimney Black</t>
  </si>
  <si>
    <t>Monthly Total</t>
  </si>
  <si>
    <t>Running Total</t>
  </si>
  <si>
    <t>X-9215B Pony Truck G/F, Pap, DDE</t>
  </si>
  <si>
    <t>X-9285 Loco Body - Silver Link</t>
  </si>
  <si>
    <t>X-9286 Tender Body - Silver Link</t>
  </si>
  <si>
    <t>X-9292 Loco Body - Golden Fleece</t>
  </si>
  <si>
    <t>X-9293 Tender Body - Golden Fleece</t>
  </si>
  <si>
    <t>X-9301 A4 Single Chimney Grey</t>
  </si>
  <si>
    <t>X-9550 Loco Body - Flying Scotsman</t>
  </si>
  <si>
    <t>X-9551 Tender Body - Flying Scotsman</t>
  </si>
  <si>
    <t>X-9558 Loco Body - Papyrus</t>
  </si>
  <si>
    <t>X-9559 Tender Body - Papyrus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</si>
</sst>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&quot;£&quot;#,##0.00;[Red]&quot;£&quot;#,##0.00"/>
    <numFmt numFmtId="166" formatCode="[$-409]d\-mmm"/>
    <numFmt numFmtId="167" formatCode="d-mmm"/>
    <numFmt numFmtId="168" formatCode="&quot;£&quot;#,##0.00;[Red]\-&quot;£&quot;#,##0.00"/>
  </numFmts>
  <fonts count="17">
    <font>
      <sz val="11.0"/>
      <color rgb="FF000000"/>
      <name val="Calibri"/>
    </font>
    <font>
      <sz val="11.0"/>
      <color rgb="FF000000"/>
      <name val="Gil sans mt"/>
    </font>
    <font>
      <b/>
      <i/>
      <sz val="24.0"/>
      <color rgb="FF000000"/>
      <name val="Cabin"/>
    </font>
    <font>
      <sz val="24.0"/>
      <color rgb="FF000000"/>
      <name val="Cabin"/>
    </font>
    <font>
      <sz val="11.0"/>
      <color rgb="FF000000"/>
      <name val="Cabin"/>
    </font>
    <font>
      <b/>
      <i/>
      <sz val="20.0"/>
      <color rgb="FF000000"/>
      <name val="Cabin"/>
    </font>
    <font/>
    <font>
      <sz val="12.0"/>
      <color rgb="FF000000"/>
      <name val="Gil sans mt"/>
    </font>
    <font>
      <sz val="10.0"/>
      <color rgb="FF000000"/>
      <name val="Cabin"/>
    </font>
    <font>
      <sz val="8.0"/>
      <color rgb="FF000000"/>
      <name val="Cabin"/>
    </font>
    <font>
      <sz val="9.0"/>
      <name val="Open Sans"/>
    </font>
    <font>
      <sz val="9.0"/>
      <color rgb="FF000000"/>
      <name val="Open Sans"/>
    </font>
    <font>
      <sz val="8.0"/>
      <color rgb="FF000000"/>
      <name val="Gil sans mt"/>
    </font>
    <font>
      <sz val="10.0"/>
      <color rgb="FF000000"/>
      <name val="Open Sans"/>
    </font>
    <font>
      <sz val="10.0"/>
      <color rgb="FF000000"/>
      <name val="Gil sans mt"/>
    </font>
    <font>
      <sz val="8.0"/>
      <color rgb="FF000000"/>
      <name val="Arial"/>
    </font>
    <font>
      <sz val="10.0"/>
      <name val="Cabin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/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/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/>
      <right/>
      <bottom/>
    </border>
    <border>
      <left/>
      <right/>
      <top/>
    </border>
    <border>
      <right/>
      <top/>
      <bottom/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horizontal="center"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1" fillId="2" fontId="3" numFmtId="0" xfId="0" applyAlignment="1" applyBorder="1" applyFont="1">
      <alignment horizontal="center" vertical="center"/>
    </xf>
    <xf borderId="1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4" numFmtId="164" xfId="0" applyAlignment="1" applyBorder="1" applyFont="1" applyNumberFormat="1">
      <alignment vertical="center"/>
    </xf>
    <xf borderId="2" fillId="2" fontId="5" numFmtId="0" xfId="0" applyAlignment="1" applyBorder="1" applyFont="1">
      <alignment horizontal="left" readingOrder="0" vertical="center"/>
    </xf>
    <xf borderId="3" fillId="0" fontId="6" numFmtId="0" xfId="0" applyBorder="1" applyFont="1"/>
    <xf borderId="1" fillId="2" fontId="7" numFmtId="0" xfId="0" applyAlignment="1" applyBorder="1" applyFont="1">
      <alignment horizontal="center" vertical="center"/>
    </xf>
    <xf borderId="4" fillId="2" fontId="8" numFmtId="164" xfId="0" applyAlignment="1" applyBorder="1" applyFont="1" applyNumberFormat="1">
      <alignment vertical="center"/>
    </xf>
    <xf borderId="4" fillId="2" fontId="8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readingOrder="0" vertical="center"/>
    </xf>
    <xf borderId="4" fillId="2" fontId="8" numFmtId="0" xfId="0" applyAlignment="1" applyBorder="1" applyFont="1">
      <alignment horizontal="center" readingOrder="0" shrinkToFit="0" vertical="center" wrapText="1"/>
    </xf>
    <xf borderId="5" fillId="3" fontId="1" numFmtId="164" xfId="0" applyAlignment="1" applyBorder="1" applyFill="1" applyFont="1" applyNumberFormat="1">
      <alignment vertical="center"/>
    </xf>
    <xf borderId="6" fillId="3" fontId="1" numFmtId="0" xfId="0" applyAlignment="1" applyBorder="1" applyFont="1">
      <alignment vertical="center"/>
    </xf>
    <xf borderId="6" fillId="3" fontId="1" numFmtId="0" xfId="0" applyAlignment="1" applyBorder="1" applyFont="1">
      <alignment horizontal="center" vertical="center"/>
    </xf>
    <xf borderId="7" fillId="2" fontId="9" numFmtId="3" xfId="0" applyAlignment="1" applyBorder="1" applyFont="1" applyNumberFormat="1">
      <alignment horizontal="center" vertical="center"/>
    </xf>
    <xf borderId="8" fillId="2" fontId="10" numFmtId="0" xfId="0" applyAlignment="1" applyBorder="1" applyFont="1">
      <alignment horizontal="left" vertical="center"/>
    </xf>
    <xf borderId="8" fillId="2" fontId="10" numFmtId="1" xfId="0" applyAlignment="1" applyBorder="1" applyFont="1" applyNumberFormat="1">
      <alignment horizontal="center" vertical="center"/>
    </xf>
    <xf borderId="8" fillId="2" fontId="10" numFmtId="165" xfId="0" applyAlignment="1" applyBorder="1" applyFont="1" applyNumberFormat="1">
      <alignment vertical="center"/>
    </xf>
    <xf borderId="8" fillId="2" fontId="10" numFmtId="0" xfId="0" applyAlignment="1" applyBorder="1" applyFont="1">
      <alignment horizontal="center" vertical="center"/>
    </xf>
    <xf borderId="8" fillId="2" fontId="10" numFmtId="166" xfId="0" applyAlignment="1" applyBorder="1" applyFont="1" applyNumberFormat="1">
      <alignment horizontal="center" vertical="center"/>
    </xf>
    <xf borderId="8" fillId="2" fontId="10" numFmtId="0" xfId="0" applyAlignment="1" applyBorder="1" applyFont="1">
      <alignment horizontal="left" shrinkToFit="0" vertical="center" wrapText="1"/>
    </xf>
    <xf borderId="1" fillId="2" fontId="11" numFmtId="0" xfId="0" applyAlignment="1" applyBorder="1" applyFont="1">
      <alignment horizontal="center" vertical="center"/>
    </xf>
    <xf borderId="1" fillId="2" fontId="11" numFmtId="0" xfId="0" applyAlignment="1" applyBorder="1" applyFont="1">
      <alignment readingOrder="0" vertical="center"/>
    </xf>
    <xf borderId="1" fillId="2" fontId="11" numFmtId="0" xfId="0" applyAlignment="1" applyBorder="1" applyFont="1">
      <alignment vertical="center"/>
    </xf>
    <xf borderId="1" fillId="2" fontId="11" numFmtId="0" xfId="0" applyAlignment="1" applyBorder="1" applyFont="1">
      <alignment horizontal="left" vertical="center"/>
    </xf>
    <xf borderId="8" fillId="2" fontId="10" numFmtId="0" xfId="0" applyAlignment="1" applyBorder="1" applyFont="1">
      <alignment horizontal="left" readingOrder="0" vertical="center"/>
    </xf>
    <xf borderId="8" fillId="2" fontId="10" numFmtId="1" xfId="0" applyAlignment="1" applyBorder="1" applyFont="1" applyNumberFormat="1">
      <alignment horizontal="center" readingOrder="0" vertical="center"/>
    </xf>
    <xf borderId="8" fillId="2" fontId="10" numFmtId="165" xfId="0" applyAlignment="1" applyBorder="1" applyFont="1" applyNumberFormat="1">
      <alignment readingOrder="0" vertical="center"/>
    </xf>
    <xf borderId="8" fillId="2" fontId="10" numFmtId="0" xfId="0" applyAlignment="1" applyBorder="1" applyFont="1">
      <alignment horizontal="center" readingOrder="0" vertical="center"/>
    </xf>
    <xf borderId="8" fillId="2" fontId="10" numFmtId="0" xfId="0" applyAlignment="1" applyBorder="1" applyFont="1">
      <alignment horizontal="left" readingOrder="0" shrinkToFit="0" vertical="center" wrapText="1"/>
    </xf>
    <xf borderId="1" fillId="2" fontId="11" numFmtId="0" xfId="0" applyAlignment="1" applyBorder="1" applyFont="1">
      <alignment horizontal="left" readingOrder="0" vertical="center"/>
    </xf>
    <xf borderId="8" fillId="2" fontId="10" numFmtId="166" xfId="0" applyAlignment="1" applyBorder="1" applyFont="1" applyNumberFormat="1">
      <alignment horizontal="center" readingOrder="0" vertical="center"/>
    </xf>
    <xf borderId="7" fillId="2" fontId="9" numFmtId="3" xfId="0" applyAlignment="1" applyBorder="1" applyFont="1" applyNumberFormat="1">
      <alignment horizontal="center" readingOrder="0" vertical="center"/>
    </xf>
    <xf borderId="8" fillId="2" fontId="10" numFmtId="167" xfId="0" applyAlignment="1" applyBorder="1" applyFont="1" applyNumberFormat="1">
      <alignment horizontal="center" readingOrder="0" vertical="center"/>
    </xf>
    <xf borderId="7" fillId="2" fontId="12" numFmtId="3" xfId="0" applyAlignment="1" applyBorder="1" applyFont="1" applyNumberFormat="1">
      <alignment horizontal="center" readingOrder="0" vertical="center"/>
    </xf>
    <xf borderId="1" fillId="2" fontId="11" numFmtId="0" xfId="0" applyAlignment="1" applyBorder="1" applyFont="1">
      <alignment horizontal="center" readingOrder="0" vertical="center"/>
    </xf>
    <xf borderId="9" fillId="2" fontId="12" numFmtId="3" xfId="0" applyAlignment="1" applyBorder="1" applyFont="1" applyNumberFormat="1">
      <alignment horizontal="center" readingOrder="0" vertical="center"/>
    </xf>
    <xf borderId="10" fillId="2" fontId="10" numFmtId="0" xfId="0" applyAlignment="1" applyBorder="1" applyFont="1">
      <alignment horizontal="left" readingOrder="0" vertical="center"/>
    </xf>
    <xf borderId="10" fillId="2" fontId="10" numFmtId="1" xfId="0" applyAlignment="1" applyBorder="1" applyFont="1" applyNumberFormat="1">
      <alignment horizontal="center" readingOrder="0" vertical="center"/>
    </xf>
    <xf borderId="10" fillId="2" fontId="10" numFmtId="165" xfId="0" applyAlignment="1" applyBorder="1" applyFont="1" applyNumberFormat="1">
      <alignment readingOrder="0" vertical="center"/>
    </xf>
    <xf borderId="10" fillId="2" fontId="10" numFmtId="0" xfId="0" applyAlignment="1" applyBorder="1" applyFont="1">
      <alignment horizontal="left" readingOrder="0" shrinkToFit="0" vertical="center" wrapText="1"/>
    </xf>
    <xf borderId="1" fillId="2" fontId="13" numFmtId="0" xfId="0" applyAlignment="1" applyBorder="1" applyFont="1">
      <alignment horizontal="center" readingOrder="0" vertical="center"/>
    </xf>
    <xf borderId="1" fillId="2" fontId="14" numFmtId="0" xfId="0" applyAlignment="1" applyBorder="1" applyFont="1">
      <alignment horizontal="center" vertical="center"/>
    </xf>
    <xf borderId="1" fillId="2" fontId="9" numFmtId="0" xfId="0" applyAlignment="1" applyBorder="1" applyFont="1">
      <alignment readingOrder="0" vertical="center"/>
    </xf>
    <xf borderId="9" fillId="2" fontId="15" numFmtId="3" xfId="0" applyAlignment="1" applyBorder="1" applyFont="1" applyNumberFormat="1">
      <alignment horizontal="center" readingOrder="0" vertical="center"/>
    </xf>
    <xf borderId="10" fillId="2" fontId="10" numFmtId="0" xfId="0" applyAlignment="1" applyBorder="1" applyFont="1">
      <alignment horizontal="center" readingOrder="0" vertical="center"/>
    </xf>
    <xf borderId="10" fillId="2" fontId="10" numFmtId="166" xfId="0" applyAlignment="1" applyBorder="1" applyFont="1" applyNumberFormat="1">
      <alignment horizontal="center" readingOrder="0" vertical="center"/>
    </xf>
    <xf borderId="0" fillId="2" fontId="6" numFmtId="0" xfId="0" applyFont="1"/>
    <xf borderId="0" fillId="2" fontId="1" numFmtId="0" xfId="0" applyAlignment="1" applyFont="1">
      <alignment vertical="center"/>
    </xf>
    <xf borderId="1" fillId="2" fontId="1" numFmtId="0" xfId="0" applyAlignment="1" applyBorder="1" applyFont="1">
      <alignment readingOrder="0" vertical="center"/>
    </xf>
    <xf borderId="9" fillId="4" fontId="15" numFmtId="3" xfId="0" applyAlignment="1" applyBorder="1" applyFill="1" applyFont="1" applyNumberFormat="1">
      <alignment horizontal="center" readingOrder="0" vertical="center"/>
    </xf>
    <xf borderId="10" fillId="4" fontId="10" numFmtId="0" xfId="0" applyAlignment="1" applyBorder="1" applyFont="1">
      <alignment horizontal="left" readingOrder="0" vertical="center"/>
    </xf>
    <xf borderId="10" fillId="4" fontId="10" numFmtId="1" xfId="0" applyAlignment="1" applyBorder="1" applyFont="1" applyNumberFormat="1">
      <alignment horizontal="center" readingOrder="0" vertical="center"/>
    </xf>
    <xf borderId="10" fillId="4" fontId="10" numFmtId="165" xfId="0" applyAlignment="1" applyBorder="1" applyFont="1" applyNumberFormat="1">
      <alignment readingOrder="0" vertical="center"/>
    </xf>
    <xf borderId="8" fillId="4" fontId="10" numFmtId="165" xfId="0" applyAlignment="1" applyBorder="1" applyFont="1" applyNumberFormat="1">
      <alignment vertical="center"/>
    </xf>
    <xf borderId="10" fillId="4" fontId="10" numFmtId="0" xfId="0" applyAlignment="1" applyBorder="1" applyFont="1">
      <alignment horizontal="center" readingOrder="0" vertical="center"/>
    </xf>
    <xf borderId="10" fillId="4" fontId="10" numFmtId="166" xfId="0" applyAlignment="1" applyBorder="1" applyFont="1" applyNumberFormat="1">
      <alignment horizontal="center" readingOrder="0" vertical="center"/>
    </xf>
    <xf borderId="10" fillId="4" fontId="10" numFmtId="0" xfId="0" applyAlignment="1" applyBorder="1" applyFont="1">
      <alignment horizontal="left" readingOrder="0" shrinkToFit="0" vertical="center" wrapText="1"/>
    </xf>
    <xf borderId="10" fillId="2" fontId="10" numFmtId="165" xfId="0" applyAlignment="1" applyBorder="1" applyFont="1" applyNumberFormat="1">
      <alignment vertical="center"/>
    </xf>
    <xf borderId="11" fillId="2" fontId="15" numFmtId="3" xfId="0" applyAlignment="1" applyBorder="1" applyFont="1" applyNumberFormat="1">
      <alignment horizontal="center" readingOrder="0" vertical="center"/>
    </xf>
    <xf borderId="12" fillId="2" fontId="10" numFmtId="0" xfId="0" applyAlignment="1" applyBorder="1" applyFont="1">
      <alignment horizontal="left" vertical="center"/>
    </xf>
    <xf borderId="12" fillId="2" fontId="10" numFmtId="1" xfId="0" applyAlignment="1" applyBorder="1" applyFont="1" applyNumberFormat="1">
      <alignment horizontal="center" vertical="center"/>
    </xf>
    <xf borderId="12" fillId="2" fontId="10" numFmtId="165" xfId="0" applyAlignment="1" applyBorder="1" applyFont="1" applyNumberFormat="1">
      <alignment vertical="center"/>
    </xf>
    <xf borderId="12" fillId="2" fontId="10" numFmtId="0" xfId="0" applyAlignment="1" applyBorder="1" applyFont="1">
      <alignment horizontal="center" vertical="center"/>
    </xf>
    <xf borderId="12" fillId="2" fontId="10" numFmtId="166" xfId="0" applyAlignment="1" applyBorder="1" applyFont="1" applyNumberFormat="1">
      <alignment horizontal="center" readingOrder="0" vertical="center"/>
    </xf>
    <xf borderId="12" fillId="2" fontId="10" numFmtId="165" xfId="0" applyAlignment="1" applyBorder="1" applyFont="1" applyNumberFormat="1">
      <alignment readingOrder="0" vertical="center"/>
    </xf>
    <xf borderId="12" fillId="2" fontId="10" numFmtId="0" xfId="0" applyAlignment="1" applyBorder="1" applyFont="1">
      <alignment horizontal="left" shrinkToFit="0" vertical="center" wrapText="1"/>
    </xf>
    <xf borderId="13" fillId="2" fontId="1" numFmtId="164" xfId="0" applyAlignment="1" applyBorder="1" applyFont="1" applyNumberFormat="1">
      <alignment readingOrder="0" vertical="center"/>
    </xf>
    <xf borderId="13" fillId="2" fontId="1" numFmtId="0" xfId="0" applyAlignment="1" applyBorder="1" applyFont="1">
      <alignment vertical="center"/>
    </xf>
    <xf borderId="13" fillId="2" fontId="16" numFmtId="168" xfId="0" applyAlignment="1" applyBorder="1" applyFont="1" applyNumberFormat="1">
      <alignment vertical="center"/>
    </xf>
    <xf borderId="13" fillId="2" fontId="1" numFmtId="0" xfId="0" applyAlignment="1" applyBorder="1" applyFont="1">
      <alignment horizontal="center" vertical="center"/>
    </xf>
    <xf borderId="1" fillId="2" fontId="1" numFmtId="164" xfId="0" applyAlignment="1" applyBorder="1" applyFont="1" applyNumberFormat="1">
      <alignment readingOrder="0" vertical="center"/>
    </xf>
    <xf borderId="1" fillId="2" fontId="16" numFmtId="168" xfId="0" applyAlignment="1" applyBorder="1" applyFont="1" applyNumberFormat="1">
      <alignment vertical="center"/>
    </xf>
    <xf borderId="1" fillId="2" fontId="8" numFmtId="0" xfId="0" applyAlignment="1" applyBorder="1" applyFont="1">
      <alignment vertical="center"/>
    </xf>
    <xf borderId="1" fillId="2" fontId="8" numFmtId="165" xfId="0" applyAlignment="1" applyBorder="1" applyFont="1" applyNumberFormat="1">
      <alignment vertical="center"/>
    </xf>
    <xf borderId="1" fillId="2" fontId="8" numFmtId="165" xfId="0" applyAlignment="1" applyBorder="1" applyFont="1" applyNumberFormat="1">
      <alignment horizontal="center" vertical="center"/>
    </xf>
    <xf borderId="14" fillId="2" fontId="1" numFmtId="0" xfId="0" applyAlignment="1" applyBorder="1" applyFont="1">
      <alignment vertical="center"/>
    </xf>
    <xf borderId="1" fillId="2" fontId="8" numFmtId="0" xfId="0" applyAlignment="1" applyBorder="1" applyFont="1">
      <alignment horizontal="center" vertical="center"/>
    </xf>
    <xf borderId="2" fillId="2" fontId="8" numFmtId="0" xfId="0" applyAlignment="1" applyBorder="1" applyFont="1">
      <alignment vertical="center"/>
    </xf>
    <xf borderId="15" fillId="2" fontId="1" numFmtId="0" xfId="0" applyAlignment="1" applyBorder="1" applyFont="1">
      <alignment vertical="center"/>
    </xf>
    <xf borderId="1" fillId="2" fontId="8" numFmtId="168" xfId="0" applyAlignment="1" applyBorder="1" applyFont="1" applyNumberFormat="1">
      <alignment vertical="center"/>
    </xf>
    <xf borderId="1" fillId="2" fontId="8" numFmtId="168" xfId="0" applyAlignment="1" applyBorder="1" applyFont="1" applyNumberFormat="1">
      <alignment horizontal="center" vertical="center"/>
    </xf>
    <xf borderId="1" fillId="5" fontId="10" numFmtId="0" xfId="0" applyAlignment="1" applyBorder="1" applyFill="1" applyFont="1">
      <alignment readingOrder="0" vertical="center"/>
    </xf>
    <xf borderId="1" fillId="6" fontId="10" numFmtId="0" xfId="0" applyAlignment="1" applyBorder="1" applyFill="1" applyFont="1">
      <alignment readingOrder="0" vertical="center"/>
    </xf>
    <xf borderId="0" fillId="2" fontId="6" numFmtId="0" xfId="0" applyAlignment="1" applyFont="1">
      <alignment horizontal="center"/>
    </xf>
    <xf borderId="0" fillId="2" fontId="11" numFmtId="0" xfId="0" applyAlignment="1" applyFont="1">
      <alignment vertical="center"/>
    </xf>
    <xf borderId="1" fillId="5" fontId="11" numFmtId="0" xfId="0" applyAlignment="1" applyBorder="1" applyFont="1">
      <alignment horizontal="center" readingOrder="0" vertical="center"/>
    </xf>
    <xf borderId="0" fillId="2" fontId="11" numFmtId="0" xfId="0" applyAlignment="1" applyFont="1">
      <alignment readingOrder="0" vertical="center"/>
    </xf>
    <xf borderId="2" fillId="2" fontId="1" numFmtId="0" xfId="0" applyAlignment="1" applyBorder="1" applyFont="1">
      <alignment vertical="center"/>
    </xf>
    <xf borderId="14" fillId="5" fontId="11" numFmtId="0" xfId="0" applyAlignment="1" applyBorder="1" applyFont="1">
      <alignment horizontal="center" readingOrder="0" vertical="center"/>
    </xf>
    <xf borderId="0" fillId="5" fontId="6" numFmtId="0" xfId="0" applyFont="1"/>
    <xf borderId="0" fillId="0" fontId="6" numFmtId="0" xfId="0" applyAlignment="1" applyFont="1">
      <alignment horizontal="center"/>
    </xf>
  </cellXfs>
  <cellStyles count="1">
    <cellStyle xfId="0" name="Normal" builtinId="0"/>
  </cellStyles>
  <dxfs count="2">
    <dxf>
      <font>
        <color rgb="FF000000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.14"/>
    <col customWidth="1" min="2" max="2" width="4.57"/>
    <col customWidth="1" min="3" max="3" width="42.29"/>
    <col customWidth="1" min="4" max="4" width="3.86"/>
    <col customWidth="1" min="5" max="5" width="7.71"/>
    <col customWidth="1" min="6" max="6" width="8.86"/>
    <col customWidth="1" min="7" max="7" width="20.14"/>
    <col customWidth="1" min="8" max="8" width="7.29"/>
    <col customWidth="1" min="9" max="9" width="19.71"/>
    <col customWidth="1" min="10" max="10" width="12.14"/>
    <col customWidth="1" min="11" max="11" width="10.43"/>
    <col customWidth="1" min="12" max="12" width="37.29"/>
    <col customWidth="1" min="13" max="16" width="7.71"/>
    <col customWidth="1" min="17" max="17" width="4.71"/>
    <col customWidth="1" min="18" max="19" width="7.71"/>
    <col customWidth="1" min="20" max="20" width="8.71"/>
    <col customWidth="1" min="21" max="21" width="16.57"/>
    <col customWidth="1" min="22" max="26" width="7.71"/>
  </cols>
  <sheetData>
    <row r="1" ht="14.25" customHeight="1">
      <c r="A1" s="1"/>
      <c r="B1" s="2"/>
      <c r="C1" s="1"/>
      <c r="D1" s="3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4" t="s">
        <v>0</v>
      </c>
      <c r="C2" s="5"/>
      <c r="D2" s="6"/>
      <c r="E2" s="7"/>
      <c r="F2" s="7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1"/>
      <c r="S2" s="1"/>
      <c r="T2" s="1"/>
      <c r="U2" s="1"/>
      <c r="V2" s="1"/>
      <c r="W2" s="1"/>
      <c r="X2" s="1"/>
      <c r="Y2" s="1"/>
      <c r="Z2" s="1"/>
    </row>
    <row r="3" ht="5.25" customHeight="1">
      <c r="A3" s="1"/>
      <c r="B3" s="9"/>
      <c r="C3" s="7"/>
      <c r="D3" s="8"/>
      <c r="E3" s="7"/>
      <c r="F3" s="7"/>
      <c r="G3" s="8"/>
      <c r="H3" s="8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"/>
      <c r="V3" s="1"/>
      <c r="W3" s="1"/>
      <c r="X3" s="1"/>
      <c r="Y3" s="1"/>
      <c r="Z3" s="1"/>
    </row>
    <row r="4" ht="28.5" customHeight="1">
      <c r="A4" s="1"/>
      <c r="B4" s="10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1"/>
      <c r="D5" s="3"/>
      <c r="E5" s="1"/>
      <c r="F5" s="1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3.0" customHeight="1">
      <c r="A6" s="12"/>
      <c r="B6" s="13" t="s">
        <v>2</v>
      </c>
      <c r="C6" s="14" t="s">
        <v>3</v>
      </c>
      <c r="D6" s="14" t="s">
        <v>4</v>
      </c>
      <c r="E6" s="15" t="s">
        <v>5</v>
      </c>
      <c r="F6" s="14" t="s">
        <v>6</v>
      </c>
      <c r="G6" s="15" t="s">
        <v>7</v>
      </c>
      <c r="H6" s="14" t="s">
        <v>8</v>
      </c>
      <c r="I6" s="16" t="s">
        <v>9</v>
      </c>
      <c r="J6" s="17" t="s">
        <v>10</v>
      </c>
      <c r="K6" s="17" t="s">
        <v>11</v>
      </c>
      <c r="L6" s="14" t="s">
        <v>12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.0" customHeight="1">
      <c r="A7" s="1"/>
      <c r="B7" s="18"/>
      <c r="C7" s="19"/>
      <c r="D7" s="20"/>
      <c r="E7" s="19"/>
      <c r="F7" s="19"/>
      <c r="G7" s="20"/>
      <c r="H7" s="18"/>
      <c r="I7" s="19"/>
      <c r="J7" s="20"/>
      <c r="K7" s="19"/>
      <c r="L7" s="1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1">
        <v>1.0</v>
      </c>
      <c r="C8" s="22" t="s">
        <v>13</v>
      </c>
      <c r="D8" s="23">
        <v>1.0</v>
      </c>
      <c r="E8" s="24">
        <v>6.0</v>
      </c>
      <c r="F8" s="24">
        <f t="shared" ref="F8:F580" si="1">IF(D8&gt;0,D8*E8,"")</f>
        <v>6</v>
      </c>
      <c r="G8" s="25" t="s">
        <v>14</v>
      </c>
      <c r="H8" s="26">
        <v>43012.0</v>
      </c>
      <c r="I8" s="22" t="s">
        <v>15</v>
      </c>
      <c r="J8" s="24">
        <v>0.0</v>
      </c>
      <c r="K8" s="24">
        <f t="shared" ref="K8:K580" si="2">SUM(F8-J8)</f>
        <v>6</v>
      </c>
      <c r="L8" s="27" t="s">
        <v>16</v>
      </c>
      <c r="M8" s="1"/>
      <c r="N8" s="1"/>
      <c r="O8" s="1"/>
      <c r="P8" s="1"/>
      <c r="Q8" s="1"/>
      <c r="R8" s="28">
        <v>1.0</v>
      </c>
      <c r="S8" s="29" t="s">
        <v>17</v>
      </c>
      <c r="T8" s="30"/>
      <c r="U8" s="30"/>
      <c r="V8" s="31" t="s">
        <v>18</v>
      </c>
      <c r="W8" s="1"/>
      <c r="X8" s="1"/>
      <c r="Y8" s="1"/>
      <c r="Z8" s="1"/>
    </row>
    <row r="9" ht="15.75" customHeight="1">
      <c r="A9" s="1"/>
      <c r="B9" s="21">
        <v>3.0</v>
      </c>
      <c r="C9" s="22" t="s">
        <v>19</v>
      </c>
      <c r="D9" s="23">
        <v>1.0</v>
      </c>
      <c r="E9" s="24">
        <v>7.0</v>
      </c>
      <c r="F9" s="24">
        <f t="shared" si="1"/>
        <v>7</v>
      </c>
      <c r="G9" s="25" t="s">
        <v>14</v>
      </c>
      <c r="H9" s="26">
        <v>43012.0</v>
      </c>
      <c r="I9" s="22" t="s">
        <v>15</v>
      </c>
      <c r="J9" s="24">
        <v>0.0</v>
      </c>
      <c r="K9" s="24">
        <f t="shared" si="2"/>
        <v>7</v>
      </c>
      <c r="L9" s="27" t="s">
        <v>16</v>
      </c>
      <c r="M9" s="1"/>
      <c r="N9" s="1"/>
      <c r="O9" s="1"/>
      <c r="P9" s="1"/>
      <c r="Q9" s="1"/>
      <c r="R9" s="28">
        <v>2.0</v>
      </c>
      <c r="S9" s="29" t="s">
        <v>20</v>
      </c>
      <c r="T9" s="30"/>
      <c r="U9" s="30"/>
      <c r="V9" s="31" t="s">
        <v>21</v>
      </c>
      <c r="W9" s="1"/>
      <c r="X9" s="1"/>
      <c r="Y9" s="1"/>
      <c r="Z9" s="1"/>
    </row>
    <row r="10" ht="16.5" customHeight="1">
      <c r="A10" s="1"/>
      <c r="B10" s="21">
        <v>2.0</v>
      </c>
      <c r="C10" s="22" t="s">
        <v>22</v>
      </c>
      <c r="D10" s="23">
        <v>1.0</v>
      </c>
      <c r="E10" s="24">
        <v>30.0</v>
      </c>
      <c r="F10" s="24">
        <f t="shared" si="1"/>
        <v>30</v>
      </c>
      <c r="G10" s="25" t="s">
        <v>14</v>
      </c>
      <c r="H10" s="26">
        <v>43012.0</v>
      </c>
      <c r="I10" s="22" t="s">
        <v>15</v>
      </c>
      <c r="J10" s="24">
        <v>0.0</v>
      </c>
      <c r="K10" s="24">
        <f t="shared" si="2"/>
        <v>30</v>
      </c>
      <c r="L10" s="27" t="s">
        <v>16</v>
      </c>
      <c r="M10" s="1"/>
      <c r="N10" s="1"/>
      <c r="O10" s="1"/>
      <c r="P10" s="1"/>
      <c r="Q10" s="1"/>
      <c r="R10" s="28">
        <v>3.0</v>
      </c>
      <c r="S10" s="29" t="s">
        <v>23</v>
      </c>
      <c r="T10" s="30"/>
      <c r="U10" s="30"/>
      <c r="V10" s="31" t="s">
        <v>24</v>
      </c>
      <c r="W10" s="1"/>
      <c r="X10" s="1"/>
      <c r="Y10" s="1"/>
      <c r="Z10" s="1"/>
    </row>
    <row r="11" ht="15.75" customHeight="1">
      <c r="A11" s="1"/>
      <c r="B11" s="21">
        <v>4.0</v>
      </c>
      <c r="C11" s="32" t="s">
        <v>20</v>
      </c>
      <c r="D11" s="33">
        <v>1.0</v>
      </c>
      <c r="E11" s="34">
        <v>49.0</v>
      </c>
      <c r="F11" s="24">
        <f t="shared" si="1"/>
        <v>49</v>
      </c>
      <c r="G11" s="35" t="s">
        <v>25</v>
      </c>
      <c r="H11" s="26">
        <v>43022.0</v>
      </c>
      <c r="I11" s="32" t="s">
        <v>15</v>
      </c>
      <c r="J11" s="24">
        <v>0.0</v>
      </c>
      <c r="K11" s="24">
        <f t="shared" si="2"/>
        <v>49</v>
      </c>
      <c r="L11" s="36" t="s">
        <v>26</v>
      </c>
      <c r="M11" s="1"/>
      <c r="N11" s="1"/>
      <c r="O11" s="1"/>
      <c r="P11" s="1"/>
      <c r="Q11" s="1"/>
      <c r="R11" s="28">
        <v>4.0</v>
      </c>
      <c r="S11" s="29" t="s">
        <v>27</v>
      </c>
      <c r="T11" s="30"/>
      <c r="U11" s="30"/>
      <c r="V11" s="31" t="s">
        <v>28</v>
      </c>
      <c r="W11" s="1"/>
      <c r="X11" s="1"/>
      <c r="Y11" s="1"/>
      <c r="Z11" s="1"/>
    </row>
    <row r="12" ht="15.75" customHeight="1">
      <c r="A12" s="1"/>
      <c r="B12" s="21">
        <v>5.0</v>
      </c>
      <c r="C12" s="32" t="s">
        <v>29</v>
      </c>
      <c r="D12" s="33">
        <v>1.0</v>
      </c>
      <c r="E12" s="34">
        <v>6.0</v>
      </c>
      <c r="F12" s="24">
        <f t="shared" si="1"/>
        <v>6</v>
      </c>
      <c r="G12" s="35" t="s">
        <v>25</v>
      </c>
      <c r="H12" s="26">
        <v>43022.0</v>
      </c>
      <c r="I12" s="32" t="s">
        <v>15</v>
      </c>
      <c r="J12" s="24">
        <v>0.0</v>
      </c>
      <c r="K12" s="24">
        <f t="shared" si="2"/>
        <v>6</v>
      </c>
      <c r="L12" s="36" t="s">
        <v>26</v>
      </c>
      <c r="M12" s="1"/>
      <c r="N12" s="1"/>
      <c r="O12" s="1"/>
      <c r="P12" s="1"/>
      <c r="Q12" s="1"/>
      <c r="R12" s="28">
        <v>5.0</v>
      </c>
      <c r="S12" s="29" t="s">
        <v>29</v>
      </c>
      <c r="T12" s="30"/>
      <c r="U12" s="30"/>
      <c r="V12" s="31" t="s">
        <v>30</v>
      </c>
      <c r="W12" s="1"/>
      <c r="X12" s="1"/>
      <c r="Y12" s="1"/>
      <c r="Z12" s="1"/>
    </row>
    <row r="13" ht="15.75" customHeight="1">
      <c r="A13" s="1"/>
      <c r="B13" s="21">
        <v>6.0</v>
      </c>
      <c r="C13" s="32" t="s">
        <v>31</v>
      </c>
      <c r="D13" s="33">
        <v>1.0</v>
      </c>
      <c r="E13" s="34">
        <v>6.0</v>
      </c>
      <c r="F13" s="24">
        <f t="shared" si="1"/>
        <v>6</v>
      </c>
      <c r="G13" s="35" t="s">
        <v>25</v>
      </c>
      <c r="H13" s="26">
        <v>43022.0</v>
      </c>
      <c r="I13" s="32" t="s">
        <v>30</v>
      </c>
      <c r="J13" s="24">
        <v>0.0</v>
      </c>
      <c r="K13" s="24">
        <f t="shared" si="2"/>
        <v>6</v>
      </c>
      <c r="L13" s="36" t="s">
        <v>26</v>
      </c>
      <c r="M13" s="1"/>
      <c r="N13" s="1"/>
      <c r="O13" s="1"/>
      <c r="P13" s="1"/>
      <c r="Q13" s="1"/>
      <c r="R13" s="28">
        <v>6.0</v>
      </c>
      <c r="S13" s="29" t="s">
        <v>32</v>
      </c>
      <c r="T13" s="30"/>
      <c r="U13" s="30"/>
      <c r="V13" s="31" t="s">
        <v>33</v>
      </c>
      <c r="W13" s="1"/>
      <c r="X13" s="1"/>
      <c r="Y13" s="1"/>
      <c r="Z13" s="1"/>
    </row>
    <row r="14" ht="15.75" customHeight="1">
      <c r="A14" s="1"/>
      <c r="B14" s="21">
        <v>7.0</v>
      </c>
      <c r="C14" s="32" t="s">
        <v>34</v>
      </c>
      <c r="D14" s="33">
        <v>1.0</v>
      </c>
      <c r="E14" s="34">
        <v>6.0</v>
      </c>
      <c r="F14" s="24">
        <f t="shared" si="1"/>
        <v>6</v>
      </c>
      <c r="G14" s="35" t="s">
        <v>25</v>
      </c>
      <c r="H14" s="26">
        <v>43022.0</v>
      </c>
      <c r="I14" s="32" t="s">
        <v>30</v>
      </c>
      <c r="J14" s="24">
        <v>0.0</v>
      </c>
      <c r="K14" s="24">
        <f t="shared" si="2"/>
        <v>6</v>
      </c>
      <c r="L14" s="36" t="s">
        <v>26</v>
      </c>
      <c r="M14" s="1"/>
      <c r="N14" s="1"/>
      <c r="O14" s="1"/>
      <c r="P14" s="1"/>
      <c r="Q14" s="1"/>
      <c r="R14" s="28">
        <v>7.0</v>
      </c>
      <c r="S14" s="37" t="s">
        <v>35</v>
      </c>
      <c r="T14" s="30"/>
      <c r="U14" s="30"/>
      <c r="V14" s="31" t="s">
        <v>36</v>
      </c>
      <c r="W14" s="1"/>
      <c r="X14" s="1"/>
      <c r="Y14" s="1"/>
      <c r="Z14" s="1"/>
    </row>
    <row r="15" ht="15.75" customHeight="1">
      <c r="A15" s="1"/>
      <c r="B15" s="21">
        <v>8.0</v>
      </c>
      <c r="C15" s="32" t="s">
        <v>31</v>
      </c>
      <c r="D15" s="33">
        <v>1.0</v>
      </c>
      <c r="E15" s="34">
        <v>6.0</v>
      </c>
      <c r="F15" s="24">
        <f t="shared" si="1"/>
        <v>6</v>
      </c>
      <c r="G15" s="35" t="s">
        <v>25</v>
      </c>
      <c r="H15" s="26">
        <v>43022.0</v>
      </c>
      <c r="I15" s="32" t="s">
        <v>30</v>
      </c>
      <c r="J15" s="24">
        <v>0.0</v>
      </c>
      <c r="K15" s="24">
        <f t="shared" si="2"/>
        <v>6</v>
      </c>
      <c r="L15" s="36" t="s">
        <v>37</v>
      </c>
      <c r="M15" s="1"/>
      <c r="N15" s="1"/>
      <c r="O15" s="1"/>
      <c r="P15" s="1"/>
      <c r="Q15" s="1"/>
      <c r="R15" s="28">
        <v>8.0</v>
      </c>
      <c r="S15" s="29" t="s">
        <v>38</v>
      </c>
      <c r="T15" s="30"/>
      <c r="U15" s="30"/>
      <c r="V15" s="37" t="s">
        <v>39</v>
      </c>
      <c r="W15" s="1"/>
      <c r="X15" s="1"/>
      <c r="Y15" s="1"/>
      <c r="Z15" s="1"/>
    </row>
    <row r="16" ht="15.75" customHeight="1">
      <c r="A16" s="1"/>
      <c r="B16" s="21">
        <v>9.0</v>
      </c>
      <c r="C16" s="32" t="s">
        <v>34</v>
      </c>
      <c r="D16" s="33">
        <v>1.0</v>
      </c>
      <c r="E16" s="34">
        <v>6.0</v>
      </c>
      <c r="F16" s="24">
        <f t="shared" si="1"/>
        <v>6</v>
      </c>
      <c r="G16" s="35" t="s">
        <v>25</v>
      </c>
      <c r="H16" s="26">
        <v>43022.0</v>
      </c>
      <c r="I16" s="32" t="s">
        <v>30</v>
      </c>
      <c r="J16" s="24">
        <v>0.0</v>
      </c>
      <c r="K16" s="24">
        <f t="shared" si="2"/>
        <v>6</v>
      </c>
      <c r="L16" s="36" t="s">
        <v>37</v>
      </c>
      <c r="M16" s="1"/>
      <c r="N16" s="1"/>
      <c r="O16" s="1"/>
      <c r="P16" s="1"/>
      <c r="Q16" s="1"/>
      <c r="R16" s="28">
        <v>9.0</v>
      </c>
      <c r="S16" s="29" t="s">
        <v>40</v>
      </c>
      <c r="T16" s="30"/>
      <c r="U16" s="30"/>
      <c r="V16" s="31" t="s">
        <v>41</v>
      </c>
      <c r="W16" s="1"/>
      <c r="X16" s="1"/>
      <c r="Y16" s="1"/>
      <c r="Z16" s="1"/>
    </row>
    <row r="17" ht="15.75" customHeight="1">
      <c r="A17" s="1"/>
      <c r="B17" s="21">
        <v>10.0</v>
      </c>
      <c r="C17" s="32" t="s">
        <v>42</v>
      </c>
      <c r="D17" s="33">
        <v>2.0</v>
      </c>
      <c r="E17" s="34">
        <v>4.0</v>
      </c>
      <c r="F17" s="24">
        <f t="shared" si="1"/>
        <v>8</v>
      </c>
      <c r="G17" s="35" t="s">
        <v>25</v>
      </c>
      <c r="H17" s="26">
        <v>43022.0</v>
      </c>
      <c r="I17" s="32" t="s">
        <v>15</v>
      </c>
      <c r="J17" s="34">
        <v>3.0</v>
      </c>
      <c r="K17" s="24">
        <f t="shared" si="2"/>
        <v>5</v>
      </c>
      <c r="L17" s="36" t="s">
        <v>37</v>
      </c>
      <c r="M17" s="1"/>
      <c r="N17" s="1"/>
      <c r="O17" s="1"/>
      <c r="P17" s="1"/>
      <c r="Q17" s="1"/>
      <c r="R17" s="28">
        <v>10.0</v>
      </c>
      <c r="S17" s="29" t="s">
        <v>43</v>
      </c>
      <c r="T17" s="30"/>
      <c r="U17" s="30"/>
      <c r="V17" s="31" t="s">
        <v>15</v>
      </c>
      <c r="W17" s="1"/>
      <c r="X17" s="1"/>
      <c r="Y17" s="1"/>
      <c r="Z17" s="1"/>
    </row>
    <row r="18" ht="15.75" customHeight="1">
      <c r="A18" s="1"/>
      <c r="B18" s="21">
        <v>11.0</v>
      </c>
      <c r="C18" s="32" t="s">
        <v>44</v>
      </c>
      <c r="D18" s="33">
        <v>1.0</v>
      </c>
      <c r="E18" s="34">
        <v>21.5</v>
      </c>
      <c r="F18" s="24">
        <f t="shared" si="1"/>
        <v>21.5</v>
      </c>
      <c r="G18" s="35" t="s">
        <v>25</v>
      </c>
      <c r="H18" s="26">
        <v>43022.0</v>
      </c>
      <c r="I18" s="32" t="s">
        <v>15</v>
      </c>
      <c r="J18" s="34">
        <v>0.5</v>
      </c>
      <c r="K18" s="24">
        <f t="shared" si="2"/>
        <v>21</v>
      </c>
      <c r="L18" s="36" t="s">
        <v>37</v>
      </c>
      <c r="M18" s="1"/>
      <c r="N18" s="1"/>
      <c r="O18" s="1"/>
      <c r="P18" s="1"/>
      <c r="Q18" s="1"/>
      <c r="R18" s="28">
        <v>11.0</v>
      </c>
      <c r="S18" s="29" t="s">
        <v>45</v>
      </c>
      <c r="T18" s="30"/>
      <c r="U18" s="30"/>
      <c r="V18" s="31" t="s">
        <v>46</v>
      </c>
      <c r="W18" s="1"/>
      <c r="X18" s="1"/>
      <c r="Y18" s="1"/>
      <c r="Z18" s="1"/>
    </row>
    <row r="19" ht="15.75" customHeight="1">
      <c r="A19" s="1"/>
      <c r="B19" s="21">
        <v>12.0</v>
      </c>
      <c r="C19" s="32" t="s">
        <v>47</v>
      </c>
      <c r="D19" s="33">
        <v>1.0</v>
      </c>
      <c r="E19" s="34">
        <v>15.0</v>
      </c>
      <c r="F19" s="24">
        <f t="shared" si="1"/>
        <v>15</v>
      </c>
      <c r="G19" s="35" t="s">
        <v>25</v>
      </c>
      <c r="H19" s="26">
        <v>43022.0</v>
      </c>
      <c r="I19" s="32" t="s">
        <v>15</v>
      </c>
      <c r="J19" s="24">
        <v>0.0</v>
      </c>
      <c r="K19" s="24">
        <f t="shared" si="2"/>
        <v>15</v>
      </c>
      <c r="L19" s="36" t="s">
        <v>37</v>
      </c>
      <c r="M19" s="1"/>
      <c r="N19" s="1"/>
      <c r="O19" s="1"/>
      <c r="P19" s="1"/>
      <c r="Q19" s="1"/>
      <c r="R19" s="28">
        <v>12.0</v>
      </c>
      <c r="S19" s="29" t="s">
        <v>48</v>
      </c>
      <c r="T19" s="30"/>
      <c r="U19" s="30"/>
      <c r="V19" s="30"/>
      <c r="W19" s="1"/>
      <c r="X19" s="1"/>
      <c r="Y19" s="1"/>
      <c r="Z19" s="1"/>
    </row>
    <row r="20" ht="15.75" customHeight="1">
      <c r="A20" s="1"/>
      <c r="B20" s="21">
        <v>13.0</v>
      </c>
      <c r="C20" s="32" t="s">
        <v>49</v>
      </c>
      <c r="D20" s="33">
        <v>1.0</v>
      </c>
      <c r="E20" s="34">
        <v>1.0</v>
      </c>
      <c r="F20" s="24">
        <f t="shared" si="1"/>
        <v>1</v>
      </c>
      <c r="G20" s="35" t="s">
        <v>25</v>
      </c>
      <c r="H20" s="26">
        <v>43022.0</v>
      </c>
      <c r="I20" s="32" t="s">
        <v>15</v>
      </c>
      <c r="J20" s="24">
        <v>0.0</v>
      </c>
      <c r="K20" s="24">
        <f t="shared" si="2"/>
        <v>1</v>
      </c>
      <c r="L20" s="36" t="s">
        <v>37</v>
      </c>
      <c r="M20" s="1"/>
      <c r="N20" s="1"/>
      <c r="O20" s="1"/>
      <c r="P20" s="1"/>
      <c r="Q20" s="1"/>
      <c r="R20" s="28">
        <v>13.0</v>
      </c>
      <c r="S20" s="29" t="s">
        <v>50</v>
      </c>
      <c r="T20" s="30"/>
      <c r="U20" s="30"/>
      <c r="V20" s="30"/>
      <c r="W20" s="1"/>
      <c r="X20" s="1"/>
      <c r="Y20" s="1"/>
      <c r="Z20" s="1"/>
    </row>
    <row r="21" ht="15.75" customHeight="1">
      <c r="A21" s="1"/>
      <c r="B21" s="21">
        <v>14.0</v>
      </c>
      <c r="C21" s="32" t="s">
        <v>51</v>
      </c>
      <c r="D21" s="33">
        <v>1.0</v>
      </c>
      <c r="E21" s="34">
        <v>54.0</v>
      </c>
      <c r="F21" s="24">
        <f t="shared" si="1"/>
        <v>54</v>
      </c>
      <c r="G21" s="35" t="s">
        <v>25</v>
      </c>
      <c r="H21" s="26">
        <v>43022.0</v>
      </c>
      <c r="I21" s="32" t="s">
        <v>15</v>
      </c>
      <c r="J21" s="24">
        <v>0.0</v>
      </c>
      <c r="K21" s="24">
        <f t="shared" si="2"/>
        <v>54</v>
      </c>
      <c r="L21" s="36" t="s">
        <v>52</v>
      </c>
      <c r="M21" s="1"/>
      <c r="N21" s="1"/>
      <c r="O21" s="1"/>
      <c r="P21" s="1"/>
      <c r="Q21" s="1"/>
      <c r="R21" s="28">
        <v>14.0</v>
      </c>
      <c r="S21" s="29" t="s">
        <v>53</v>
      </c>
      <c r="T21" s="30"/>
      <c r="U21" s="30"/>
      <c r="V21" s="30"/>
      <c r="W21" s="1"/>
      <c r="X21" s="1"/>
      <c r="Y21" s="1"/>
      <c r="Z21" s="1"/>
    </row>
    <row r="22" ht="15.75" customHeight="1">
      <c r="A22" s="1"/>
      <c r="B22" s="21">
        <v>15.0</v>
      </c>
      <c r="C22" s="32" t="s">
        <v>54</v>
      </c>
      <c r="D22" s="33">
        <v>1.0</v>
      </c>
      <c r="E22" s="34">
        <v>32.0</v>
      </c>
      <c r="F22" s="24">
        <f t="shared" si="1"/>
        <v>32</v>
      </c>
      <c r="G22" s="35" t="s">
        <v>25</v>
      </c>
      <c r="H22" s="26">
        <v>43022.0</v>
      </c>
      <c r="I22" s="32" t="s">
        <v>15</v>
      </c>
      <c r="J22" s="24">
        <v>0.0</v>
      </c>
      <c r="K22" s="24">
        <f t="shared" si="2"/>
        <v>32</v>
      </c>
      <c r="L22" s="36" t="s">
        <v>52</v>
      </c>
      <c r="M22" s="1"/>
      <c r="N22" s="1"/>
      <c r="O22" s="1"/>
      <c r="P22" s="1"/>
      <c r="Q22" s="1"/>
      <c r="R22" s="28">
        <v>15.0</v>
      </c>
      <c r="S22" s="29" t="s">
        <v>55</v>
      </c>
      <c r="T22" s="30"/>
      <c r="U22" s="30"/>
      <c r="V22" s="30"/>
      <c r="W22" s="1"/>
      <c r="X22" s="1"/>
      <c r="Y22" s="1"/>
      <c r="Z22" s="1"/>
    </row>
    <row r="23" ht="15.75" customHeight="1">
      <c r="A23" s="1"/>
      <c r="B23" s="21">
        <v>16.0</v>
      </c>
      <c r="C23" s="32" t="s">
        <v>56</v>
      </c>
      <c r="D23" s="33">
        <v>1.0</v>
      </c>
      <c r="E23" s="34">
        <v>5.0</v>
      </c>
      <c r="F23" s="24">
        <f t="shared" si="1"/>
        <v>5</v>
      </c>
      <c r="G23" s="35" t="s">
        <v>25</v>
      </c>
      <c r="H23" s="26">
        <v>43022.0</v>
      </c>
      <c r="I23" s="32" t="s">
        <v>15</v>
      </c>
      <c r="J23" s="24">
        <v>0.0</v>
      </c>
      <c r="K23" s="24">
        <f t="shared" si="2"/>
        <v>5</v>
      </c>
      <c r="L23" s="36" t="s">
        <v>57</v>
      </c>
      <c r="M23" s="1"/>
      <c r="N23" s="1"/>
      <c r="O23" s="1"/>
      <c r="P23" s="1"/>
      <c r="Q23" s="1"/>
      <c r="R23" s="28">
        <v>16.0</v>
      </c>
      <c r="S23" s="29" t="s">
        <v>58</v>
      </c>
      <c r="T23" s="30"/>
      <c r="U23" s="30"/>
      <c r="V23" s="30"/>
      <c r="W23" s="1"/>
      <c r="X23" s="1"/>
      <c r="Y23" s="1"/>
      <c r="Z23" s="1"/>
    </row>
    <row r="24" ht="15.75" customHeight="1">
      <c r="A24" s="1"/>
      <c r="B24" s="21">
        <v>17.0</v>
      </c>
      <c r="C24" s="32" t="s">
        <v>32</v>
      </c>
      <c r="D24" s="33">
        <v>1.0</v>
      </c>
      <c r="E24" s="34">
        <v>5.0</v>
      </c>
      <c r="F24" s="24">
        <f t="shared" si="1"/>
        <v>5</v>
      </c>
      <c r="G24" s="35" t="s">
        <v>25</v>
      </c>
      <c r="H24" s="26">
        <v>43022.0</v>
      </c>
      <c r="I24" s="32" t="s">
        <v>18</v>
      </c>
      <c r="J24" s="24">
        <v>0.0</v>
      </c>
      <c r="K24" s="24">
        <f t="shared" si="2"/>
        <v>5</v>
      </c>
      <c r="L24" s="36" t="s">
        <v>59</v>
      </c>
      <c r="M24" s="1"/>
      <c r="N24" s="1"/>
      <c r="O24" s="1"/>
      <c r="P24" s="1"/>
      <c r="Q24" s="1"/>
      <c r="R24" s="28">
        <v>17.0</v>
      </c>
      <c r="S24" s="29" t="s">
        <v>60</v>
      </c>
      <c r="T24" s="30"/>
      <c r="U24" s="30"/>
      <c r="V24" s="30"/>
      <c r="W24" s="1"/>
      <c r="X24" s="1"/>
      <c r="Y24" s="1"/>
      <c r="Z24" s="1"/>
    </row>
    <row r="25" ht="15.75" customHeight="1">
      <c r="A25" s="1"/>
      <c r="B25" s="21">
        <v>18.0</v>
      </c>
      <c r="C25" s="32" t="s">
        <v>61</v>
      </c>
      <c r="D25" s="33">
        <v>1.0</v>
      </c>
      <c r="E25" s="34">
        <v>4.5</v>
      </c>
      <c r="F25" s="24">
        <f t="shared" si="1"/>
        <v>4.5</v>
      </c>
      <c r="G25" s="35" t="s">
        <v>14</v>
      </c>
      <c r="H25" s="26">
        <v>43022.0</v>
      </c>
      <c r="I25" s="32" t="s">
        <v>15</v>
      </c>
      <c r="J25" s="24">
        <v>0.0</v>
      </c>
      <c r="K25" s="24">
        <f t="shared" si="2"/>
        <v>4.5</v>
      </c>
      <c r="L25" s="36" t="s">
        <v>16</v>
      </c>
      <c r="M25" s="1"/>
      <c r="N25" s="1"/>
      <c r="O25" s="1"/>
      <c r="P25" s="1"/>
      <c r="Q25" s="1"/>
      <c r="R25" s="28">
        <v>18.0</v>
      </c>
      <c r="S25" s="29" t="s">
        <v>62</v>
      </c>
      <c r="T25" s="30"/>
      <c r="U25" s="30"/>
      <c r="V25" s="30"/>
      <c r="W25" s="1"/>
      <c r="X25" s="1"/>
      <c r="Y25" s="1"/>
      <c r="Z25" s="1"/>
    </row>
    <row r="26" ht="15.75" customHeight="1">
      <c r="A26" s="1"/>
      <c r="B26" s="21">
        <v>19.0</v>
      </c>
      <c r="C26" s="32" t="s">
        <v>63</v>
      </c>
      <c r="D26" s="33">
        <v>1.0</v>
      </c>
      <c r="E26" s="34">
        <v>3.5</v>
      </c>
      <c r="F26" s="24">
        <f t="shared" si="1"/>
        <v>3.5</v>
      </c>
      <c r="G26" s="35" t="s">
        <v>14</v>
      </c>
      <c r="H26" s="38">
        <v>43024.0</v>
      </c>
      <c r="I26" s="32" t="s">
        <v>15</v>
      </c>
      <c r="J26" s="24">
        <v>0.0</v>
      </c>
      <c r="K26" s="24">
        <f t="shared" si="2"/>
        <v>3.5</v>
      </c>
      <c r="L26" s="36" t="s">
        <v>16</v>
      </c>
      <c r="M26" s="1"/>
      <c r="N26" s="1"/>
      <c r="O26" s="1"/>
      <c r="P26" s="1"/>
      <c r="Q26" s="1"/>
      <c r="R26" s="28">
        <v>19.0</v>
      </c>
      <c r="S26" s="29" t="s">
        <v>64</v>
      </c>
      <c r="T26" s="30"/>
      <c r="U26" s="30"/>
      <c r="V26" s="30"/>
      <c r="W26" s="1"/>
      <c r="X26" s="1"/>
      <c r="Y26" s="1"/>
      <c r="Z26" s="1"/>
    </row>
    <row r="27" ht="15.75" customHeight="1">
      <c r="A27" s="1"/>
      <c r="B27" s="21">
        <v>20.0</v>
      </c>
      <c r="C27" s="32" t="s">
        <v>65</v>
      </c>
      <c r="D27" s="33">
        <v>1.0</v>
      </c>
      <c r="E27" s="34">
        <v>3.0</v>
      </c>
      <c r="F27" s="24">
        <f t="shared" si="1"/>
        <v>3</v>
      </c>
      <c r="G27" s="35" t="s">
        <v>14</v>
      </c>
      <c r="H27" s="38">
        <v>43024.0</v>
      </c>
      <c r="I27" s="32" t="s">
        <v>15</v>
      </c>
      <c r="J27" s="24">
        <v>0.0</v>
      </c>
      <c r="K27" s="24">
        <f t="shared" si="2"/>
        <v>3</v>
      </c>
      <c r="L27" s="36" t="s">
        <v>16</v>
      </c>
      <c r="M27" s="1"/>
      <c r="N27" s="1"/>
      <c r="O27" s="1"/>
      <c r="P27" s="1"/>
      <c r="Q27" s="1"/>
      <c r="R27" s="28">
        <v>20.0</v>
      </c>
      <c r="S27" s="29" t="s">
        <v>66</v>
      </c>
      <c r="T27" s="30"/>
      <c r="U27" s="30"/>
      <c r="V27" s="30"/>
      <c r="W27" s="1"/>
      <c r="X27" s="1"/>
      <c r="Y27" s="1"/>
      <c r="Z27" s="1"/>
    </row>
    <row r="28" ht="15.75" customHeight="1">
      <c r="A28" s="1"/>
      <c r="B28" s="21">
        <v>21.0</v>
      </c>
      <c r="C28" s="32" t="s">
        <v>20</v>
      </c>
      <c r="D28" s="33">
        <v>1.0</v>
      </c>
      <c r="E28" s="34">
        <v>49.0</v>
      </c>
      <c r="F28" s="24">
        <f t="shared" si="1"/>
        <v>49</v>
      </c>
      <c r="G28" s="35" t="s">
        <v>14</v>
      </c>
      <c r="H28" s="38">
        <v>43030.0</v>
      </c>
      <c r="I28" s="32" t="s">
        <v>15</v>
      </c>
      <c r="J28" s="34">
        <v>7.5</v>
      </c>
      <c r="K28" s="24">
        <f t="shared" si="2"/>
        <v>41.5</v>
      </c>
      <c r="L28" s="36" t="s">
        <v>67</v>
      </c>
      <c r="M28" s="1"/>
      <c r="N28" s="1"/>
      <c r="O28" s="1"/>
      <c r="P28" s="1"/>
      <c r="Q28" s="1"/>
      <c r="R28" s="28">
        <v>21.0</v>
      </c>
      <c r="S28" s="29" t="s">
        <v>68</v>
      </c>
      <c r="T28" s="30"/>
      <c r="U28" s="30"/>
      <c r="V28" s="30"/>
      <c r="W28" s="1"/>
      <c r="X28" s="1"/>
      <c r="Y28" s="1"/>
      <c r="Z28" s="1"/>
    </row>
    <row r="29" ht="15.75" customHeight="1">
      <c r="A29" s="1"/>
      <c r="B29" s="21">
        <v>22.0</v>
      </c>
      <c r="C29" s="32" t="s">
        <v>17</v>
      </c>
      <c r="D29" s="33">
        <v>1.0</v>
      </c>
      <c r="E29" s="34">
        <v>35.0</v>
      </c>
      <c r="F29" s="24">
        <f t="shared" si="1"/>
        <v>35</v>
      </c>
      <c r="G29" s="35" t="s">
        <v>14</v>
      </c>
      <c r="H29" s="38">
        <v>43030.0</v>
      </c>
      <c r="I29" s="32" t="s">
        <v>15</v>
      </c>
      <c r="J29" s="34">
        <v>15.0</v>
      </c>
      <c r="K29" s="24">
        <f t="shared" si="2"/>
        <v>20</v>
      </c>
      <c r="L29" s="36" t="s">
        <v>67</v>
      </c>
      <c r="M29" s="1"/>
      <c r="N29" s="1"/>
      <c r="O29" s="1"/>
      <c r="P29" s="1"/>
      <c r="Q29" s="1"/>
      <c r="R29" s="28">
        <v>22.0</v>
      </c>
      <c r="S29" s="29" t="s">
        <v>69</v>
      </c>
      <c r="T29" s="30"/>
      <c r="U29" s="30"/>
      <c r="V29" s="30"/>
      <c r="W29" s="1"/>
      <c r="X29" s="1"/>
      <c r="Y29" s="1"/>
      <c r="Z29" s="1"/>
    </row>
    <row r="30" ht="15.75" customHeight="1">
      <c r="A30" s="1"/>
      <c r="B30" s="21">
        <v>23.0</v>
      </c>
      <c r="C30" s="32" t="s">
        <v>29</v>
      </c>
      <c r="D30" s="33">
        <v>1.0</v>
      </c>
      <c r="E30" s="34">
        <v>6.0</v>
      </c>
      <c r="F30" s="24">
        <f t="shared" si="1"/>
        <v>6</v>
      </c>
      <c r="G30" s="35" t="s">
        <v>14</v>
      </c>
      <c r="H30" s="38">
        <v>43030.0</v>
      </c>
      <c r="I30" s="32" t="s">
        <v>15</v>
      </c>
      <c r="J30" s="24">
        <v>0.0</v>
      </c>
      <c r="K30" s="24">
        <f t="shared" si="2"/>
        <v>6</v>
      </c>
      <c r="L30" s="36" t="s">
        <v>67</v>
      </c>
      <c r="M30" s="1"/>
      <c r="N30" s="1"/>
      <c r="O30" s="1"/>
      <c r="P30" s="1"/>
      <c r="Q30" s="1"/>
      <c r="R30" s="28">
        <v>23.0</v>
      </c>
      <c r="S30" s="29" t="s">
        <v>70</v>
      </c>
      <c r="T30" s="30"/>
      <c r="U30" s="30"/>
      <c r="V30" s="30"/>
      <c r="W30" s="1"/>
      <c r="X30" s="1"/>
      <c r="Y30" s="1"/>
      <c r="Z30" s="1"/>
    </row>
    <row r="31" ht="15.75" customHeight="1">
      <c r="A31" s="1"/>
      <c r="B31" s="21">
        <v>24.0</v>
      </c>
      <c r="C31" s="32" t="s">
        <v>55</v>
      </c>
      <c r="D31" s="33">
        <v>2.0</v>
      </c>
      <c r="E31" s="34">
        <v>1.35</v>
      </c>
      <c r="F31" s="24">
        <f t="shared" si="1"/>
        <v>2.7</v>
      </c>
      <c r="G31" s="35" t="s">
        <v>14</v>
      </c>
      <c r="H31" s="38">
        <v>43030.0</v>
      </c>
      <c r="I31" s="32" t="s">
        <v>15</v>
      </c>
      <c r="J31" s="24">
        <v>0.0</v>
      </c>
      <c r="K31" s="24">
        <f t="shared" si="2"/>
        <v>2.7</v>
      </c>
      <c r="L31" s="36" t="s">
        <v>67</v>
      </c>
      <c r="M31" s="1"/>
      <c r="N31" s="1"/>
      <c r="O31" s="1"/>
      <c r="P31" s="1"/>
      <c r="Q31" s="1"/>
      <c r="R31" s="28">
        <v>24.0</v>
      </c>
      <c r="S31" s="29" t="s">
        <v>71</v>
      </c>
      <c r="T31" s="30"/>
      <c r="U31" s="30"/>
      <c r="V31" s="30"/>
      <c r="W31" s="1"/>
      <c r="X31" s="1"/>
      <c r="Y31" s="1"/>
      <c r="Z31" s="1"/>
    </row>
    <row r="32" ht="15.75" customHeight="1">
      <c r="A32" s="1"/>
      <c r="B32" s="21">
        <v>25.0</v>
      </c>
      <c r="C32" s="32" t="s">
        <v>72</v>
      </c>
      <c r="D32" s="33">
        <v>1.0</v>
      </c>
      <c r="E32" s="34">
        <v>32.0</v>
      </c>
      <c r="F32" s="24">
        <f t="shared" si="1"/>
        <v>32</v>
      </c>
      <c r="G32" s="35" t="s">
        <v>14</v>
      </c>
      <c r="H32" s="38">
        <v>43030.0</v>
      </c>
      <c r="I32" s="32" t="s">
        <v>15</v>
      </c>
      <c r="J32" s="34">
        <v>14.15</v>
      </c>
      <c r="K32" s="24">
        <f t="shared" si="2"/>
        <v>17.85</v>
      </c>
      <c r="L32" s="36" t="s">
        <v>67</v>
      </c>
      <c r="M32" s="1"/>
      <c r="N32" s="1"/>
      <c r="O32" s="1"/>
      <c r="P32" s="1"/>
      <c r="Q32" s="1"/>
      <c r="R32" s="28">
        <v>25.0</v>
      </c>
      <c r="S32" s="29" t="s">
        <v>72</v>
      </c>
      <c r="T32" s="30"/>
      <c r="U32" s="30"/>
      <c r="V32" s="30"/>
      <c r="W32" s="1"/>
      <c r="X32" s="1"/>
      <c r="Y32" s="1"/>
      <c r="Z32" s="1"/>
    </row>
    <row r="33" ht="15.75" customHeight="1">
      <c r="A33" s="1"/>
      <c r="B33" s="21">
        <v>26.0</v>
      </c>
      <c r="C33" s="32" t="s">
        <v>47</v>
      </c>
      <c r="D33" s="33">
        <v>1.0</v>
      </c>
      <c r="E33" s="34">
        <v>15.0</v>
      </c>
      <c r="F33" s="24">
        <f t="shared" si="1"/>
        <v>15</v>
      </c>
      <c r="G33" s="35" t="s">
        <v>14</v>
      </c>
      <c r="H33" s="38">
        <v>43030.0</v>
      </c>
      <c r="I33" s="32" t="s">
        <v>15</v>
      </c>
      <c r="J33" s="24">
        <v>0.0</v>
      </c>
      <c r="K33" s="24">
        <f t="shared" si="2"/>
        <v>15</v>
      </c>
      <c r="L33" s="36" t="s">
        <v>67</v>
      </c>
      <c r="M33" s="1"/>
      <c r="N33" s="1"/>
      <c r="O33" s="1"/>
      <c r="P33" s="1"/>
      <c r="Q33" s="1"/>
      <c r="R33" s="28">
        <v>26.0</v>
      </c>
      <c r="S33" s="29" t="s">
        <v>42</v>
      </c>
      <c r="T33" s="30"/>
      <c r="U33" s="30"/>
      <c r="V33" s="30"/>
      <c r="W33" s="1"/>
      <c r="X33" s="1"/>
      <c r="Y33" s="1"/>
      <c r="Z33" s="1"/>
    </row>
    <row r="34" ht="15.75" customHeight="1">
      <c r="A34" s="1"/>
      <c r="B34" s="39">
        <v>27.0</v>
      </c>
      <c r="C34" s="32" t="s">
        <v>44</v>
      </c>
      <c r="D34" s="33">
        <v>1.0</v>
      </c>
      <c r="E34" s="34">
        <v>21.5</v>
      </c>
      <c r="F34" s="24">
        <f t="shared" si="1"/>
        <v>21.5</v>
      </c>
      <c r="G34" s="35" t="s">
        <v>14</v>
      </c>
      <c r="H34" s="38">
        <v>43030.0</v>
      </c>
      <c r="I34" s="32" t="s">
        <v>15</v>
      </c>
      <c r="J34" s="34">
        <v>0.5</v>
      </c>
      <c r="K34" s="24">
        <f t="shared" si="2"/>
        <v>21</v>
      </c>
      <c r="L34" s="36" t="s">
        <v>67</v>
      </c>
      <c r="M34" s="1"/>
      <c r="N34" s="1"/>
      <c r="O34" s="1"/>
      <c r="P34" s="1"/>
      <c r="Q34" s="1"/>
      <c r="R34" s="28">
        <v>27.0</v>
      </c>
      <c r="S34" s="29" t="s">
        <v>73</v>
      </c>
      <c r="T34" s="30"/>
      <c r="U34" s="30"/>
      <c r="V34" s="30"/>
      <c r="W34" s="1"/>
      <c r="X34" s="1"/>
      <c r="Y34" s="1"/>
      <c r="Z34" s="1"/>
    </row>
    <row r="35" ht="15.75" customHeight="1">
      <c r="A35" s="1"/>
      <c r="B35" s="39">
        <v>28.0</v>
      </c>
      <c r="C35" s="32" t="s">
        <v>74</v>
      </c>
      <c r="D35" s="33">
        <v>1.0</v>
      </c>
      <c r="E35" s="34">
        <v>3.0</v>
      </c>
      <c r="F35" s="24">
        <f t="shared" si="1"/>
        <v>3</v>
      </c>
      <c r="G35" s="35" t="s">
        <v>14</v>
      </c>
      <c r="H35" s="38">
        <v>43030.0</v>
      </c>
      <c r="I35" s="32" t="s">
        <v>15</v>
      </c>
      <c r="J35" s="24">
        <v>0.0</v>
      </c>
      <c r="K35" s="24">
        <f t="shared" si="2"/>
        <v>3</v>
      </c>
      <c r="L35" s="36" t="s">
        <v>67</v>
      </c>
      <c r="M35" s="1"/>
      <c r="N35" s="1"/>
      <c r="O35" s="1"/>
      <c r="P35" s="1"/>
      <c r="Q35" s="1"/>
      <c r="R35" s="28">
        <v>28.0</v>
      </c>
      <c r="S35" s="29" t="s">
        <v>75</v>
      </c>
      <c r="T35" s="30"/>
      <c r="U35" s="30"/>
      <c r="V35" s="30"/>
      <c r="W35" s="1"/>
      <c r="X35" s="1"/>
      <c r="Y35" s="1"/>
      <c r="Z35" s="1"/>
    </row>
    <row r="36" ht="15.75" customHeight="1">
      <c r="A36" s="1"/>
      <c r="B36" s="39">
        <v>29.0</v>
      </c>
      <c r="C36" s="32" t="s">
        <v>38</v>
      </c>
      <c r="D36" s="33">
        <v>1.0</v>
      </c>
      <c r="E36" s="34">
        <v>15.0</v>
      </c>
      <c r="F36" s="24">
        <f t="shared" si="1"/>
        <v>15</v>
      </c>
      <c r="G36" s="35" t="s">
        <v>14</v>
      </c>
      <c r="H36" s="38">
        <v>43032.0</v>
      </c>
      <c r="I36" s="32" t="s">
        <v>30</v>
      </c>
      <c r="J36" s="24">
        <v>0.0</v>
      </c>
      <c r="K36" s="24">
        <f t="shared" si="2"/>
        <v>15</v>
      </c>
      <c r="L36" s="36" t="s">
        <v>76</v>
      </c>
      <c r="M36" s="1"/>
      <c r="N36" s="1"/>
      <c r="O36" s="1"/>
      <c r="P36" s="1"/>
      <c r="Q36" s="1"/>
      <c r="R36" s="28">
        <v>29.0</v>
      </c>
      <c r="S36" s="29" t="s">
        <v>47</v>
      </c>
      <c r="T36" s="30"/>
      <c r="U36" s="30"/>
      <c r="V36" s="30"/>
      <c r="W36" s="1"/>
      <c r="X36" s="1"/>
      <c r="Y36" s="1"/>
      <c r="Z36" s="1"/>
    </row>
    <row r="37" ht="15.75" customHeight="1">
      <c r="A37" s="1"/>
      <c r="B37" s="39">
        <v>30.0</v>
      </c>
      <c r="C37" s="32" t="s">
        <v>40</v>
      </c>
      <c r="D37" s="33">
        <v>1.0</v>
      </c>
      <c r="E37" s="34">
        <v>12.5</v>
      </c>
      <c r="F37" s="24">
        <f t="shared" si="1"/>
        <v>12.5</v>
      </c>
      <c r="G37" s="35" t="s">
        <v>14</v>
      </c>
      <c r="H37" s="38">
        <v>43032.0</v>
      </c>
      <c r="I37" s="32" t="s">
        <v>30</v>
      </c>
      <c r="J37" s="24">
        <v>0.0</v>
      </c>
      <c r="K37" s="24">
        <f t="shared" si="2"/>
        <v>12.5</v>
      </c>
      <c r="L37" s="36" t="s">
        <v>76</v>
      </c>
      <c r="M37" s="1"/>
      <c r="N37" s="1"/>
      <c r="O37" s="1"/>
      <c r="P37" s="1"/>
      <c r="Q37" s="1"/>
      <c r="R37" s="28">
        <v>30.0</v>
      </c>
      <c r="S37" s="29" t="s">
        <v>44</v>
      </c>
      <c r="T37" s="30"/>
      <c r="U37" s="30"/>
      <c r="V37" s="30"/>
      <c r="W37" s="1"/>
      <c r="X37" s="1"/>
      <c r="Y37" s="1"/>
      <c r="Z37" s="1"/>
    </row>
    <row r="38" ht="15.75" customHeight="1">
      <c r="A38" s="1"/>
      <c r="B38" s="39">
        <v>31.0</v>
      </c>
      <c r="C38" s="32" t="s">
        <v>35</v>
      </c>
      <c r="D38" s="33">
        <v>1.0</v>
      </c>
      <c r="E38" s="34">
        <v>10.0</v>
      </c>
      <c r="F38" s="24">
        <f t="shared" si="1"/>
        <v>10</v>
      </c>
      <c r="G38" s="35" t="s">
        <v>14</v>
      </c>
      <c r="H38" s="38">
        <v>43033.0</v>
      </c>
      <c r="I38" s="32" t="s">
        <v>18</v>
      </c>
      <c r="J38" s="34">
        <v>5.0</v>
      </c>
      <c r="K38" s="24">
        <f t="shared" si="2"/>
        <v>5</v>
      </c>
      <c r="L38" s="36" t="s">
        <v>77</v>
      </c>
      <c r="M38" s="1"/>
      <c r="N38" s="1"/>
      <c r="O38" s="1"/>
      <c r="P38" s="1"/>
      <c r="Q38" s="1"/>
      <c r="R38" s="28">
        <v>31.0</v>
      </c>
      <c r="S38" s="29" t="s">
        <v>78</v>
      </c>
      <c r="T38" s="30"/>
      <c r="U38" s="30"/>
      <c r="V38" s="30"/>
      <c r="W38" s="1"/>
      <c r="X38" s="1"/>
      <c r="Y38" s="1"/>
      <c r="Z38" s="1"/>
    </row>
    <row r="39" ht="15.75" customHeight="1">
      <c r="A39" s="1"/>
      <c r="B39" s="39">
        <v>32.0</v>
      </c>
      <c r="C39" s="32" t="s">
        <v>23</v>
      </c>
      <c r="D39" s="33">
        <v>1.0</v>
      </c>
      <c r="E39" s="34">
        <v>34.0</v>
      </c>
      <c r="F39" s="24">
        <f t="shared" si="1"/>
        <v>34</v>
      </c>
      <c r="G39" s="35" t="s">
        <v>14</v>
      </c>
      <c r="H39" s="40">
        <v>43037.0</v>
      </c>
      <c r="I39" s="32" t="s">
        <v>15</v>
      </c>
      <c r="J39" s="24">
        <v>0.0</v>
      </c>
      <c r="K39" s="24">
        <f t="shared" si="2"/>
        <v>34</v>
      </c>
      <c r="L39" s="36" t="s">
        <v>57</v>
      </c>
      <c r="M39" s="1"/>
      <c r="N39" s="1"/>
      <c r="O39" s="1"/>
      <c r="P39" s="1"/>
      <c r="Q39" s="1"/>
      <c r="R39" s="28">
        <v>32.0</v>
      </c>
      <c r="S39" s="29" t="s">
        <v>74</v>
      </c>
      <c r="T39" s="30"/>
      <c r="U39" s="30"/>
      <c r="V39" s="30"/>
      <c r="W39" s="1"/>
      <c r="X39" s="1"/>
      <c r="Y39" s="1"/>
      <c r="Z39" s="1"/>
    </row>
    <row r="40" ht="15.75" customHeight="1">
      <c r="A40" s="1"/>
      <c r="B40" s="39">
        <v>33.0</v>
      </c>
      <c r="C40" s="32" t="s">
        <v>17</v>
      </c>
      <c r="D40" s="33">
        <v>1.0</v>
      </c>
      <c r="E40" s="34">
        <v>35.0</v>
      </c>
      <c r="F40" s="24">
        <f t="shared" si="1"/>
        <v>35</v>
      </c>
      <c r="G40" s="35" t="s">
        <v>14</v>
      </c>
      <c r="H40" s="38">
        <v>43037.0</v>
      </c>
      <c r="I40" s="32" t="s">
        <v>15</v>
      </c>
      <c r="J40" s="34">
        <v>15.0</v>
      </c>
      <c r="K40" s="24">
        <f t="shared" si="2"/>
        <v>20</v>
      </c>
      <c r="L40" s="36" t="s">
        <v>57</v>
      </c>
      <c r="M40" s="1"/>
      <c r="N40" s="1"/>
      <c r="O40" s="1"/>
      <c r="P40" s="1"/>
      <c r="Q40" s="1"/>
      <c r="R40" s="28">
        <v>33.0</v>
      </c>
      <c r="S40" s="29" t="s">
        <v>79</v>
      </c>
      <c r="T40" s="29"/>
      <c r="U40" s="30"/>
      <c r="V40" s="30"/>
      <c r="W40" s="1"/>
      <c r="X40" s="1"/>
      <c r="Y40" s="1"/>
      <c r="Z40" s="1"/>
    </row>
    <row r="41" ht="15.75" customHeight="1">
      <c r="A41" s="1"/>
      <c r="B41" s="39">
        <v>34.0</v>
      </c>
      <c r="C41" s="32" t="s">
        <v>80</v>
      </c>
      <c r="D41" s="33">
        <v>1.0</v>
      </c>
      <c r="E41" s="34">
        <v>15.5</v>
      </c>
      <c r="F41" s="24">
        <f t="shared" si="1"/>
        <v>15.5</v>
      </c>
      <c r="G41" s="35" t="s">
        <v>14</v>
      </c>
      <c r="H41" s="38">
        <v>43039.0</v>
      </c>
      <c r="I41" s="32" t="s">
        <v>15</v>
      </c>
      <c r="J41" s="24">
        <v>0.0</v>
      </c>
      <c r="K41" s="24">
        <f t="shared" si="2"/>
        <v>15.5</v>
      </c>
      <c r="L41" s="36" t="s">
        <v>81</v>
      </c>
      <c r="M41" s="1"/>
      <c r="N41" s="1"/>
      <c r="O41" s="1"/>
      <c r="P41" s="1"/>
      <c r="Q41" s="1"/>
      <c r="R41" s="28">
        <v>34.0</v>
      </c>
      <c r="S41" s="29" t="s">
        <v>82</v>
      </c>
      <c r="T41" s="30"/>
      <c r="U41" s="30"/>
      <c r="V41" s="30"/>
      <c r="W41" s="1"/>
      <c r="X41" s="1"/>
      <c r="Y41" s="1"/>
      <c r="Z41" s="1"/>
    </row>
    <row r="42" ht="15.75" customHeight="1">
      <c r="A42" s="1"/>
      <c r="B42" s="39">
        <v>35.0</v>
      </c>
      <c r="C42" s="32" t="s">
        <v>83</v>
      </c>
      <c r="D42" s="33">
        <v>26.0</v>
      </c>
      <c r="E42" s="34">
        <v>1.0</v>
      </c>
      <c r="F42" s="24">
        <f t="shared" si="1"/>
        <v>26</v>
      </c>
      <c r="G42" s="35" t="s">
        <v>25</v>
      </c>
      <c r="H42" s="38">
        <v>43039.0</v>
      </c>
      <c r="I42" s="32" t="s">
        <v>15</v>
      </c>
      <c r="J42" s="34">
        <v>13.0</v>
      </c>
      <c r="K42" s="24">
        <f t="shared" si="2"/>
        <v>13</v>
      </c>
      <c r="L42" s="36" t="s">
        <v>84</v>
      </c>
      <c r="M42" s="1"/>
      <c r="N42" s="1"/>
      <c r="O42" s="1"/>
      <c r="P42" s="1"/>
      <c r="Q42" s="1"/>
      <c r="R42" s="28">
        <v>35.0</v>
      </c>
      <c r="S42" s="29" t="s">
        <v>85</v>
      </c>
      <c r="T42" s="30"/>
      <c r="U42" s="30"/>
      <c r="V42" s="30"/>
      <c r="W42" s="1"/>
      <c r="X42" s="1"/>
      <c r="Y42" s="1"/>
      <c r="Z42" s="1"/>
    </row>
    <row r="43" ht="15.75" customHeight="1">
      <c r="A43" s="1"/>
      <c r="B43" s="41">
        <v>36.0</v>
      </c>
      <c r="C43" s="32" t="s">
        <v>66</v>
      </c>
      <c r="D43" s="33">
        <v>1.0</v>
      </c>
      <c r="E43" s="34">
        <v>6.0</v>
      </c>
      <c r="F43" s="24">
        <f t="shared" si="1"/>
        <v>6</v>
      </c>
      <c r="G43" s="35" t="s">
        <v>14</v>
      </c>
      <c r="H43" s="38">
        <v>43040.0</v>
      </c>
      <c r="I43" s="32" t="s">
        <v>15</v>
      </c>
      <c r="J43" s="34">
        <v>1.0</v>
      </c>
      <c r="K43" s="24">
        <f t="shared" si="2"/>
        <v>5</v>
      </c>
      <c r="L43" s="36" t="s">
        <v>86</v>
      </c>
      <c r="M43" s="1"/>
      <c r="N43" s="1"/>
      <c r="O43" s="1"/>
      <c r="P43" s="1"/>
      <c r="Q43" s="1"/>
      <c r="R43" s="28">
        <v>36.0</v>
      </c>
      <c r="S43" s="29" t="s">
        <v>87</v>
      </c>
      <c r="T43" s="30"/>
      <c r="U43" s="30"/>
      <c r="V43" s="30"/>
      <c r="W43" s="1"/>
      <c r="X43" s="1"/>
      <c r="Y43" s="1"/>
      <c r="Z43" s="1"/>
    </row>
    <row r="44" ht="15.75" customHeight="1">
      <c r="A44" s="1"/>
      <c r="B44" s="41">
        <v>37.0</v>
      </c>
      <c r="C44" s="32" t="s">
        <v>62</v>
      </c>
      <c r="D44" s="33">
        <v>1.0</v>
      </c>
      <c r="E44" s="34">
        <v>5.0</v>
      </c>
      <c r="F44" s="24">
        <f t="shared" si="1"/>
        <v>5</v>
      </c>
      <c r="G44" s="35" t="s">
        <v>14</v>
      </c>
      <c r="H44" s="38">
        <v>43040.0</v>
      </c>
      <c r="I44" s="32" t="s">
        <v>15</v>
      </c>
      <c r="J44" s="34">
        <v>0.5</v>
      </c>
      <c r="K44" s="24">
        <f t="shared" si="2"/>
        <v>4.5</v>
      </c>
      <c r="L44" s="36" t="s">
        <v>86</v>
      </c>
      <c r="M44" s="1"/>
      <c r="N44" s="1"/>
      <c r="O44" s="1"/>
      <c r="P44" s="1"/>
      <c r="Q44" s="1"/>
      <c r="R44" s="28">
        <v>37.0</v>
      </c>
      <c r="S44" s="29" t="s">
        <v>88</v>
      </c>
      <c r="T44" s="30"/>
      <c r="U44" s="1"/>
      <c r="V44" s="30"/>
      <c r="W44" s="1"/>
      <c r="X44" s="1"/>
      <c r="Y44" s="1"/>
      <c r="Z44" s="1"/>
    </row>
    <row r="45" ht="15.75" customHeight="1">
      <c r="A45" s="1"/>
      <c r="B45" s="41">
        <v>38.0</v>
      </c>
      <c r="C45" s="32" t="s">
        <v>89</v>
      </c>
      <c r="D45" s="33">
        <v>1.0</v>
      </c>
      <c r="E45" s="34">
        <v>3.0</v>
      </c>
      <c r="F45" s="24">
        <f t="shared" si="1"/>
        <v>3</v>
      </c>
      <c r="G45" s="35" t="s">
        <v>14</v>
      </c>
      <c r="H45" s="38">
        <v>43040.0</v>
      </c>
      <c r="I45" s="32" t="s">
        <v>30</v>
      </c>
      <c r="J45" s="24">
        <v>0.0</v>
      </c>
      <c r="K45" s="24">
        <f t="shared" si="2"/>
        <v>3</v>
      </c>
      <c r="L45" s="36" t="s">
        <v>86</v>
      </c>
      <c r="M45" s="1"/>
      <c r="N45" s="1"/>
      <c r="O45" s="1"/>
      <c r="P45" s="1"/>
      <c r="Q45" s="1"/>
      <c r="R45" s="28">
        <v>38.0</v>
      </c>
      <c r="S45" s="29" t="s">
        <v>90</v>
      </c>
      <c r="T45" s="30"/>
      <c r="U45" s="30"/>
      <c r="V45" s="30"/>
      <c r="W45" s="1"/>
      <c r="X45" s="1"/>
      <c r="Y45" s="1"/>
      <c r="Z45" s="1"/>
    </row>
    <row r="46" ht="15.75" customHeight="1">
      <c r="A46" s="1"/>
      <c r="B46" s="41">
        <v>39.0</v>
      </c>
      <c r="C46" s="32" t="s">
        <v>50</v>
      </c>
      <c r="D46" s="33">
        <v>2.0</v>
      </c>
      <c r="E46" s="34">
        <v>5.0</v>
      </c>
      <c r="F46" s="24">
        <f t="shared" si="1"/>
        <v>10</v>
      </c>
      <c r="G46" s="35" t="s">
        <v>14</v>
      </c>
      <c r="H46" s="38">
        <v>43040.0</v>
      </c>
      <c r="I46" s="32" t="s">
        <v>15</v>
      </c>
      <c r="J46" s="34">
        <v>1.0</v>
      </c>
      <c r="K46" s="24">
        <f t="shared" si="2"/>
        <v>9</v>
      </c>
      <c r="L46" s="36" t="s">
        <v>86</v>
      </c>
      <c r="M46" s="1"/>
      <c r="N46" s="1"/>
      <c r="O46" s="1"/>
      <c r="P46" s="1"/>
      <c r="Q46" s="1"/>
      <c r="R46" s="28">
        <v>39.0</v>
      </c>
      <c r="S46" s="29" t="s">
        <v>89</v>
      </c>
      <c r="T46" s="30"/>
      <c r="U46" s="30"/>
      <c r="V46" s="30"/>
      <c r="W46" s="1"/>
      <c r="X46" s="1"/>
      <c r="Y46" s="1"/>
      <c r="Z46" s="1"/>
    </row>
    <row r="47" ht="15.75" customHeight="1">
      <c r="A47" s="1"/>
      <c r="B47" s="41">
        <v>40.0</v>
      </c>
      <c r="C47" s="32" t="s">
        <v>50</v>
      </c>
      <c r="D47" s="33">
        <v>1.0</v>
      </c>
      <c r="E47" s="34">
        <v>5.0</v>
      </c>
      <c r="F47" s="24">
        <f t="shared" si="1"/>
        <v>5</v>
      </c>
      <c r="G47" s="35" t="s">
        <v>14</v>
      </c>
      <c r="H47" s="38">
        <v>43041.0</v>
      </c>
      <c r="I47" s="32" t="s">
        <v>15</v>
      </c>
      <c r="J47" s="34">
        <v>0.5</v>
      </c>
      <c r="K47" s="24">
        <f t="shared" si="2"/>
        <v>4.5</v>
      </c>
      <c r="L47" s="36" t="s">
        <v>91</v>
      </c>
      <c r="M47" s="1"/>
      <c r="N47" s="1"/>
      <c r="O47" s="1"/>
      <c r="P47" s="1"/>
      <c r="Q47" s="1"/>
      <c r="R47" s="28">
        <v>40.0</v>
      </c>
      <c r="S47" s="29" t="s">
        <v>92</v>
      </c>
      <c r="T47" s="30"/>
      <c r="U47" s="30"/>
      <c r="V47" s="30"/>
      <c r="W47" s="1"/>
      <c r="X47" s="1"/>
      <c r="Y47" s="1"/>
      <c r="Z47" s="1"/>
    </row>
    <row r="48" ht="15.75" customHeight="1">
      <c r="A48" s="1"/>
      <c r="B48" s="41">
        <v>41.0</v>
      </c>
      <c r="C48" s="32" t="s">
        <v>72</v>
      </c>
      <c r="D48" s="33">
        <v>1.0</v>
      </c>
      <c r="E48" s="34">
        <v>32.0</v>
      </c>
      <c r="F48" s="24">
        <f t="shared" si="1"/>
        <v>32</v>
      </c>
      <c r="G48" s="35" t="s">
        <v>14</v>
      </c>
      <c r="H48" s="38">
        <v>43049.0</v>
      </c>
      <c r="I48" s="32" t="s">
        <v>30</v>
      </c>
      <c r="J48" s="34">
        <v>14.15</v>
      </c>
      <c r="K48" s="24">
        <f t="shared" si="2"/>
        <v>17.85</v>
      </c>
      <c r="L48" s="36" t="s">
        <v>86</v>
      </c>
      <c r="M48" s="1"/>
      <c r="N48" s="1"/>
      <c r="O48" s="1"/>
      <c r="P48" s="1"/>
      <c r="Q48" s="1"/>
      <c r="R48" s="28">
        <v>41.0</v>
      </c>
      <c r="S48" s="29" t="s">
        <v>93</v>
      </c>
      <c r="T48" s="30"/>
      <c r="U48" s="30"/>
      <c r="V48" s="30"/>
      <c r="W48" s="1"/>
      <c r="X48" s="1"/>
      <c r="Y48" s="1"/>
      <c r="Z48" s="1"/>
    </row>
    <row r="49" ht="15.75" customHeight="1">
      <c r="A49" s="1"/>
      <c r="B49" s="41">
        <v>42.0</v>
      </c>
      <c r="C49" s="32" t="s">
        <v>34</v>
      </c>
      <c r="D49" s="33">
        <v>1.0</v>
      </c>
      <c r="E49" s="34">
        <v>6.0</v>
      </c>
      <c r="F49" s="24">
        <f t="shared" si="1"/>
        <v>6</v>
      </c>
      <c r="G49" s="35" t="s">
        <v>14</v>
      </c>
      <c r="H49" s="38">
        <v>43049.0</v>
      </c>
      <c r="I49" s="32" t="s">
        <v>30</v>
      </c>
      <c r="J49" s="24">
        <v>0.0</v>
      </c>
      <c r="K49" s="24">
        <f t="shared" si="2"/>
        <v>6</v>
      </c>
      <c r="L49" s="36" t="s">
        <v>86</v>
      </c>
      <c r="M49" s="1"/>
      <c r="N49" s="1"/>
      <c r="O49" s="1"/>
      <c r="P49" s="1"/>
      <c r="Q49" s="1"/>
      <c r="R49" s="28">
        <v>42.0</v>
      </c>
      <c r="S49" s="29" t="s">
        <v>94</v>
      </c>
      <c r="T49" s="30"/>
      <c r="U49" s="30"/>
      <c r="V49" s="30"/>
      <c r="W49" s="1"/>
      <c r="X49" s="1"/>
      <c r="Y49" s="1"/>
      <c r="Z49" s="1"/>
    </row>
    <row r="50" ht="15.75" customHeight="1">
      <c r="A50" s="1"/>
      <c r="B50" s="41">
        <v>43.0</v>
      </c>
      <c r="C50" s="32" t="s">
        <v>50</v>
      </c>
      <c r="D50" s="33">
        <v>1.0</v>
      </c>
      <c r="E50" s="34">
        <v>5.0</v>
      </c>
      <c r="F50" s="24">
        <f t="shared" si="1"/>
        <v>5</v>
      </c>
      <c r="G50" s="35" t="s">
        <v>14</v>
      </c>
      <c r="H50" s="38">
        <v>43049.0</v>
      </c>
      <c r="I50" s="32" t="s">
        <v>15</v>
      </c>
      <c r="J50" s="34">
        <v>0.5</v>
      </c>
      <c r="K50" s="24">
        <f t="shared" si="2"/>
        <v>4.5</v>
      </c>
      <c r="L50" s="36" t="s">
        <v>95</v>
      </c>
      <c r="M50" s="1"/>
      <c r="N50" s="1"/>
      <c r="O50" s="1"/>
      <c r="P50" s="1"/>
      <c r="Q50" s="1"/>
      <c r="R50" s="28">
        <v>43.0</v>
      </c>
      <c r="S50" s="29" t="s">
        <v>34</v>
      </c>
      <c r="T50" s="30"/>
      <c r="U50" s="30"/>
      <c r="V50" s="30"/>
      <c r="W50" s="1"/>
      <c r="X50" s="1"/>
      <c r="Y50" s="1"/>
      <c r="Z50" s="1"/>
    </row>
    <row r="51" ht="15.75" customHeight="1">
      <c r="A51" s="1"/>
      <c r="B51" s="41">
        <v>44.0</v>
      </c>
      <c r="C51" s="32" t="s">
        <v>32</v>
      </c>
      <c r="D51" s="33">
        <v>1.0</v>
      </c>
      <c r="E51" s="34">
        <v>5.0</v>
      </c>
      <c r="F51" s="24">
        <f t="shared" si="1"/>
        <v>5</v>
      </c>
      <c r="G51" s="35" t="s">
        <v>14</v>
      </c>
      <c r="H51" s="38">
        <v>43049.0</v>
      </c>
      <c r="I51" s="32" t="s">
        <v>18</v>
      </c>
      <c r="J51" s="34">
        <v>3.0</v>
      </c>
      <c r="K51" s="24">
        <f t="shared" si="2"/>
        <v>2</v>
      </c>
      <c r="L51" s="36" t="s">
        <v>95</v>
      </c>
      <c r="M51" s="1"/>
      <c r="N51" s="1"/>
      <c r="O51" s="1"/>
      <c r="P51" s="1"/>
      <c r="Q51" s="1"/>
      <c r="R51" s="28">
        <v>44.0</v>
      </c>
      <c r="S51" s="29" t="s">
        <v>96</v>
      </c>
      <c r="T51" s="30"/>
      <c r="U51" s="30"/>
      <c r="V51" s="30"/>
      <c r="W51" s="1"/>
      <c r="X51" s="1"/>
      <c r="Y51" s="1"/>
      <c r="Z51" s="1"/>
    </row>
    <row r="52" ht="15.75" customHeight="1">
      <c r="A52" s="1"/>
      <c r="B52" s="41">
        <v>45.0</v>
      </c>
      <c r="C52" s="32" t="s">
        <v>72</v>
      </c>
      <c r="D52" s="33">
        <v>1.0</v>
      </c>
      <c r="E52" s="34">
        <v>32.0</v>
      </c>
      <c r="F52" s="24">
        <f t="shared" si="1"/>
        <v>32</v>
      </c>
      <c r="G52" s="35" t="s">
        <v>14</v>
      </c>
      <c r="H52" s="38">
        <v>43053.0</v>
      </c>
      <c r="I52" s="32" t="s">
        <v>30</v>
      </c>
      <c r="J52" s="34">
        <v>14.15</v>
      </c>
      <c r="K52" s="24">
        <f t="shared" si="2"/>
        <v>17.85</v>
      </c>
      <c r="L52" s="36" t="s">
        <v>97</v>
      </c>
      <c r="M52" s="1"/>
      <c r="N52" s="1"/>
      <c r="O52" s="1"/>
      <c r="P52" s="1"/>
      <c r="Q52" s="1"/>
      <c r="R52" s="28">
        <v>45.0</v>
      </c>
      <c r="S52" s="29" t="s">
        <v>98</v>
      </c>
      <c r="T52" s="30"/>
      <c r="U52" s="30"/>
      <c r="V52" s="30"/>
      <c r="W52" s="1"/>
      <c r="X52" s="1"/>
      <c r="Y52" s="1"/>
      <c r="Z52" s="1"/>
    </row>
    <row r="53" ht="15.75" customHeight="1">
      <c r="A53" s="1"/>
      <c r="B53" s="41">
        <v>46.0</v>
      </c>
      <c r="C53" s="32" t="s">
        <v>85</v>
      </c>
      <c r="D53" s="33">
        <v>1.0</v>
      </c>
      <c r="E53" s="34">
        <v>10.0</v>
      </c>
      <c r="F53" s="24">
        <f t="shared" si="1"/>
        <v>10</v>
      </c>
      <c r="G53" s="35" t="s">
        <v>99</v>
      </c>
      <c r="H53" s="38">
        <v>43050.0</v>
      </c>
      <c r="I53" s="32" t="s">
        <v>30</v>
      </c>
      <c r="J53" s="24">
        <v>0.0</v>
      </c>
      <c r="K53" s="24">
        <f t="shared" si="2"/>
        <v>10</v>
      </c>
      <c r="L53" s="36" t="s">
        <v>100</v>
      </c>
      <c r="M53" s="1"/>
      <c r="N53" s="1"/>
      <c r="O53" s="1"/>
      <c r="P53" s="1"/>
      <c r="Q53" s="1"/>
      <c r="R53" s="28">
        <v>46.0</v>
      </c>
      <c r="S53" s="29" t="s">
        <v>101</v>
      </c>
      <c r="T53" s="30"/>
      <c r="U53" s="30"/>
      <c r="V53" s="30"/>
      <c r="W53" s="1"/>
      <c r="X53" s="1"/>
      <c r="Y53" s="1"/>
      <c r="Z53" s="1"/>
    </row>
    <row r="54" ht="15.75" customHeight="1">
      <c r="A54" s="1"/>
      <c r="B54" s="41">
        <v>47.0</v>
      </c>
      <c r="C54" s="32" t="s">
        <v>50</v>
      </c>
      <c r="D54" s="33">
        <v>1.0</v>
      </c>
      <c r="E54" s="34">
        <v>5.0</v>
      </c>
      <c r="F54" s="24">
        <f t="shared" si="1"/>
        <v>5</v>
      </c>
      <c r="G54" s="35" t="s">
        <v>14</v>
      </c>
      <c r="H54" s="38">
        <v>43051.0</v>
      </c>
      <c r="I54" s="32" t="s">
        <v>15</v>
      </c>
      <c r="J54" s="34">
        <v>0.5</v>
      </c>
      <c r="K54" s="24">
        <f t="shared" si="2"/>
        <v>4.5</v>
      </c>
      <c r="L54" s="36" t="s">
        <v>102</v>
      </c>
      <c r="M54" s="1"/>
      <c r="N54" s="1"/>
      <c r="O54" s="1"/>
      <c r="P54" s="1"/>
      <c r="Q54" s="1"/>
      <c r="R54" s="28">
        <v>47.0</v>
      </c>
      <c r="S54" s="29" t="s">
        <v>31</v>
      </c>
      <c r="T54" s="30"/>
      <c r="U54" s="30"/>
      <c r="V54" s="30"/>
      <c r="W54" s="1"/>
      <c r="X54" s="1"/>
      <c r="Y54" s="1"/>
      <c r="Z54" s="1"/>
    </row>
    <row r="55" ht="15.75" customHeight="1">
      <c r="A55" s="1"/>
      <c r="B55" s="41">
        <v>48.0</v>
      </c>
      <c r="C55" s="32" t="s">
        <v>89</v>
      </c>
      <c r="D55" s="33">
        <v>1.0</v>
      </c>
      <c r="E55" s="34">
        <v>3.0</v>
      </c>
      <c r="F55" s="24">
        <f t="shared" si="1"/>
        <v>3</v>
      </c>
      <c r="G55" s="35" t="s">
        <v>14</v>
      </c>
      <c r="H55" s="38">
        <v>43052.0</v>
      </c>
      <c r="I55" s="32" t="s">
        <v>30</v>
      </c>
      <c r="J55" s="24">
        <v>0.0</v>
      </c>
      <c r="K55" s="24">
        <f t="shared" si="2"/>
        <v>3</v>
      </c>
      <c r="L55" s="36" t="s">
        <v>102</v>
      </c>
      <c r="M55" s="1"/>
      <c r="N55" s="1"/>
      <c r="O55" s="1"/>
      <c r="P55" s="1"/>
      <c r="Q55" s="1"/>
      <c r="R55" s="42">
        <v>48.0</v>
      </c>
      <c r="S55" s="29" t="s">
        <v>103</v>
      </c>
      <c r="T55" s="30"/>
      <c r="U55" s="30"/>
      <c r="V55" s="30"/>
      <c r="W55" s="1"/>
      <c r="X55" s="1"/>
      <c r="Y55" s="1"/>
      <c r="Z55" s="1"/>
    </row>
    <row r="56" ht="15.75" customHeight="1">
      <c r="A56" s="1"/>
      <c r="B56" s="41">
        <v>49.0</v>
      </c>
      <c r="C56" s="32" t="s">
        <v>104</v>
      </c>
      <c r="D56" s="33">
        <v>1.0</v>
      </c>
      <c r="E56" s="34">
        <v>3.5</v>
      </c>
      <c r="F56" s="24">
        <f t="shared" si="1"/>
        <v>3.5</v>
      </c>
      <c r="G56" s="35" t="s">
        <v>14</v>
      </c>
      <c r="H56" s="38">
        <v>43057.0</v>
      </c>
      <c r="I56" s="32" t="s">
        <v>15</v>
      </c>
      <c r="J56" s="24">
        <v>0.0</v>
      </c>
      <c r="K56" s="24">
        <f t="shared" si="2"/>
        <v>3.5</v>
      </c>
      <c r="L56" s="36" t="s">
        <v>102</v>
      </c>
      <c r="M56" s="1"/>
      <c r="N56" s="1"/>
      <c r="O56" s="1"/>
      <c r="P56" s="1"/>
      <c r="Q56" s="1"/>
      <c r="R56" s="42">
        <v>49.0</v>
      </c>
      <c r="S56" s="30" t="s">
        <v>80</v>
      </c>
      <c r="T56" s="30"/>
      <c r="U56" s="30"/>
      <c r="V56" s="30"/>
      <c r="W56" s="1"/>
      <c r="X56" s="1"/>
      <c r="Y56" s="1"/>
      <c r="Z56" s="1"/>
    </row>
    <row r="57" ht="15.75" customHeight="1">
      <c r="A57" s="1"/>
      <c r="B57" s="43">
        <v>50.0</v>
      </c>
      <c r="C57" s="44" t="s">
        <v>72</v>
      </c>
      <c r="D57" s="45">
        <v>1.0</v>
      </c>
      <c r="E57" s="46">
        <v>32.0</v>
      </c>
      <c r="F57" s="24">
        <f t="shared" si="1"/>
        <v>32</v>
      </c>
      <c r="G57" s="35" t="s">
        <v>14</v>
      </c>
      <c r="H57" s="38">
        <v>43058.0</v>
      </c>
      <c r="I57" s="44" t="s">
        <v>30</v>
      </c>
      <c r="J57" s="34">
        <v>14.15</v>
      </c>
      <c r="K57" s="24">
        <f t="shared" si="2"/>
        <v>17.85</v>
      </c>
      <c r="L57" s="47" t="s">
        <v>105</v>
      </c>
      <c r="M57" s="1"/>
      <c r="N57" s="1"/>
      <c r="O57" s="1"/>
      <c r="P57" s="1"/>
      <c r="Q57" s="1"/>
      <c r="R57" s="42">
        <v>50.0</v>
      </c>
      <c r="S57" s="29" t="s">
        <v>106</v>
      </c>
      <c r="T57" s="30"/>
      <c r="U57" s="30"/>
      <c r="V57" s="30"/>
      <c r="W57" s="1"/>
      <c r="X57" s="1"/>
      <c r="Y57" s="1"/>
      <c r="Z57" s="1"/>
    </row>
    <row r="58" ht="15.75" customHeight="1">
      <c r="A58" s="1"/>
      <c r="B58" s="43">
        <v>51.0</v>
      </c>
      <c r="C58" s="44" t="s">
        <v>62</v>
      </c>
      <c r="D58" s="45">
        <v>1.0</v>
      </c>
      <c r="E58" s="46">
        <v>5.0</v>
      </c>
      <c r="F58" s="24">
        <f t="shared" si="1"/>
        <v>5</v>
      </c>
      <c r="G58" s="35" t="s">
        <v>14</v>
      </c>
      <c r="H58" s="38">
        <v>43058.0</v>
      </c>
      <c r="I58" s="44" t="s">
        <v>15</v>
      </c>
      <c r="J58" s="34">
        <v>0.5</v>
      </c>
      <c r="K58" s="24">
        <f t="shared" si="2"/>
        <v>4.5</v>
      </c>
      <c r="L58" s="47" t="s">
        <v>105</v>
      </c>
      <c r="M58" s="1"/>
      <c r="N58" s="1"/>
      <c r="O58" s="1"/>
      <c r="P58" s="1"/>
      <c r="Q58" s="1"/>
      <c r="R58" s="42">
        <v>51.0</v>
      </c>
      <c r="S58" s="29" t="s">
        <v>107</v>
      </c>
      <c r="T58" s="1"/>
      <c r="U58" s="30"/>
      <c r="V58" s="30"/>
      <c r="W58" s="1"/>
      <c r="X58" s="1"/>
      <c r="Y58" s="1"/>
      <c r="Z58" s="1"/>
    </row>
    <row r="59" ht="15.75" customHeight="1">
      <c r="A59" s="1"/>
      <c r="B59" s="43">
        <v>52.0</v>
      </c>
      <c r="C59" s="44" t="s">
        <v>66</v>
      </c>
      <c r="D59" s="45">
        <v>1.0</v>
      </c>
      <c r="E59" s="46">
        <v>6.0</v>
      </c>
      <c r="F59" s="24">
        <f t="shared" si="1"/>
        <v>6</v>
      </c>
      <c r="G59" s="35" t="s">
        <v>14</v>
      </c>
      <c r="H59" s="38">
        <v>43058.0</v>
      </c>
      <c r="I59" s="44" t="s">
        <v>15</v>
      </c>
      <c r="J59" s="34">
        <v>1.0</v>
      </c>
      <c r="K59" s="24">
        <f t="shared" si="2"/>
        <v>5</v>
      </c>
      <c r="L59" s="47" t="s">
        <v>105</v>
      </c>
      <c r="M59" s="1"/>
      <c r="N59" s="1"/>
      <c r="O59" s="1"/>
      <c r="P59" s="1"/>
      <c r="Q59" s="1"/>
      <c r="R59" s="42">
        <v>52.0</v>
      </c>
      <c r="S59" s="29" t="s">
        <v>108</v>
      </c>
      <c r="T59" s="30"/>
      <c r="U59" s="30"/>
      <c r="V59" s="30"/>
      <c r="W59" s="1"/>
      <c r="X59" s="1"/>
      <c r="Y59" s="1"/>
      <c r="Z59" s="1"/>
    </row>
    <row r="60" ht="15.75" customHeight="1">
      <c r="A60" s="1"/>
      <c r="B60" s="43">
        <v>53.0</v>
      </c>
      <c r="C60" s="44" t="s">
        <v>42</v>
      </c>
      <c r="D60" s="45">
        <v>2.0</v>
      </c>
      <c r="E60" s="46">
        <v>4.0</v>
      </c>
      <c r="F60" s="24">
        <f t="shared" si="1"/>
        <v>8</v>
      </c>
      <c r="G60" s="35" t="s">
        <v>14</v>
      </c>
      <c r="H60" s="38">
        <v>43058.0</v>
      </c>
      <c r="I60" s="44" t="s">
        <v>15</v>
      </c>
      <c r="J60" s="34">
        <v>2.0</v>
      </c>
      <c r="K60" s="24">
        <f t="shared" si="2"/>
        <v>6</v>
      </c>
      <c r="L60" s="47" t="s">
        <v>105</v>
      </c>
      <c r="M60" s="1"/>
      <c r="N60" s="1"/>
      <c r="O60" s="1"/>
      <c r="P60" s="1"/>
      <c r="Q60" s="1"/>
      <c r="R60" s="42">
        <v>53.0</v>
      </c>
      <c r="S60" s="29" t="s">
        <v>109</v>
      </c>
      <c r="T60" s="30"/>
      <c r="U60" s="30"/>
      <c r="V60" s="30"/>
      <c r="W60" s="1"/>
      <c r="X60" s="1"/>
      <c r="Y60" s="1"/>
      <c r="Z60" s="1"/>
    </row>
    <row r="61" ht="15.75" customHeight="1">
      <c r="A61" s="1"/>
      <c r="B61" s="43">
        <v>54.0</v>
      </c>
      <c r="C61" s="44" t="s">
        <v>54</v>
      </c>
      <c r="D61" s="45">
        <v>1.0</v>
      </c>
      <c r="E61" s="46">
        <v>32.0</v>
      </c>
      <c r="F61" s="24">
        <f t="shared" si="1"/>
        <v>32</v>
      </c>
      <c r="G61" s="35" t="s">
        <v>14</v>
      </c>
      <c r="H61" s="38">
        <v>43058.0</v>
      </c>
      <c r="I61" s="44" t="s">
        <v>15</v>
      </c>
      <c r="J61" s="24">
        <v>0.0</v>
      </c>
      <c r="K61" s="24">
        <f t="shared" si="2"/>
        <v>32</v>
      </c>
      <c r="L61" s="47" t="s">
        <v>110</v>
      </c>
      <c r="M61" s="1"/>
      <c r="N61" s="1"/>
      <c r="O61" s="1"/>
      <c r="P61" s="1"/>
      <c r="Q61" s="1"/>
      <c r="R61" s="42">
        <v>54.0</v>
      </c>
      <c r="S61" s="29" t="s">
        <v>111</v>
      </c>
      <c r="T61" s="30"/>
      <c r="U61" s="30"/>
      <c r="V61" s="30"/>
      <c r="W61" s="1"/>
      <c r="X61" s="1"/>
      <c r="Y61" s="1"/>
      <c r="Z61" s="1"/>
    </row>
    <row r="62" ht="15.75" customHeight="1">
      <c r="A62" s="1"/>
      <c r="B62" s="43">
        <v>55.0</v>
      </c>
      <c r="C62" s="44" t="s">
        <v>112</v>
      </c>
      <c r="D62" s="45">
        <v>1.0</v>
      </c>
      <c r="E62" s="46">
        <v>15.0</v>
      </c>
      <c r="F62" s="24">
        <f t="shared" si="1"/>
        <v>15</v>
      </c>
      <c r="G62" s="35" t="s">
        <v>14</v>
      </c>
      <c r="H62" s="38">
        <v>43058.0</v>
      </c>
      <c r="I62" s="44" t="s">
        <v>15</v>
      </c>
      <c r="J62" s="24">
        <v>0.0</v>
      </c>
      <c r="K62" s="24">
        <f t="shared" si="2"/>
        <v>15</v>
      </c>
      <c r="L62" s="47" t="s">
        <v>110</v>
      </c>
      <c r="M62" s="1"/>
      <c r="N62" s="1"/>
      <c r="O62" s="1"/>
      <c r="P62" s="1"/>
      <c r="Q62" s="1"/>
      <c r="R62" s="48">
        <v>55.0</v>
      </c>
      <c r="S62" s="30" t="s">
        <v>113</v>
      </c>
      <c r="T62" s="30"/>
      <c r="U62" s="30"/>
      <c r="V62" s="1"/>
      <c r="W62" s="1"/>
      <c r="X62" s="1"/>
      <c r="Y62" s="1"/>
      <c r="Z62" s="1"/>
    </row>
    <row r="63" ht="15.75" customHeight="1">
      <c r="A63" s="1"/>
      <c r="B63" s="43">
        <v>56.0</v>
      </c>
      <c r="C63" s="44" t="s">
        <v>114</v>
      </c>
      <c r="D63" s="45">
        <v>1.0</v>
      </c>
      <c r="E63" s="46">
        <v>9.0</v>
      </c>
      <c r="F63" s="24">
        <f t="shared" si="1"/>
        <v>9</v>
      </c>
      <c r="G63" s="35" t="s">
        <v>14</v>
      </c>
      <c r="H63" s="38">
        <v>43058.0</v>
      </c>
      <c r="I63" s="44" t="s">
        <v>15</v>
      </c>
      <c r="J63" s="24">
        <v>0.0</v>
      </c>
      <c r="K63" s="24">
        <f t="shared" si="2"/>
        <v>9</v>
      </c>
      <c r="L63" s="47" t="s">
        <v>110</v>
      </c>
      <c r="M63" s="1"/>
      <c r="N63" s="1"/>
      <c r="O63" s="1"/>
      <c r="P63" s="1"/>
      <c r="Q63" s="1"/>
      <c r="R63" s="42">
        <v>56.0</v>
      </c>
      <c r="S63" s="29" t="s">
        <v>83</v>
      </c>
      <c r="T63" s="30"/>
      <c r="U63" s="30"/>
      <c r="V63" s="1"/>
      <c r="W63" s="1"/>
      <c r="X63" s="1"/>
      <c r="Y63" s="1"/>
      <c r="Z63" s="1"/>
    </row>
    <row r="64" ht="15.75" customHeight="1">
      <c r="A64" s="1"/>
      <c r="B64" s="43">
        <v>57.0</v>
      </c>
      <c r="C64" s="44" t="s">
        <v>115</v>
      </c>
      <c r="D64" s="45">
        <v>1.0</v>
      </c>
      <c r="E64" s="46">
        <v>9.0</v>
      </c>
      <c r="F64" s="24">
        <f t="shared" si="1"/>
        <v>9</v>
      </c>
      <c r="G64" s="35" t="s">
        <v>14</v>
      </c>
      <c r="H64" s="38">
        <v>43058.0</v>
      </c>
      <c r="I64" s="44" t="s">
        <v>15</v>
      </c>
      <c r="J64" s="24">
        <v>0.0</v>
      </c>
      <c r="K64" s="24">
        <f t="shared" si="2"/>
        <v>9</v>
      </c>
      <c r="L64" s="47" t="s">
        <v>110</v>
      </c>
      <c r="M64" s="1"/>
      <c r="N64" s="1"/>
      <c r="O64" s="1"/>
      <c r="P64" s="1"/>
      <c r="Q64" s="1"/>
      <c r="R64" s="49"/>
      <c r="S64" s="50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43">
        <v>58.0</v>
      </c>
      <c r="C65" s="44" t="s">
        <v>66</v>
      </c>
      <c r="D65" s="45">
        <v>1.0</v>
      </c>
      <c r="E65" s="46">
        <v>6.0</v>
      </c>
      <c r="F65" s="24">
        <f t="shared" si="1"/>
        <v>6</v>
      </c>
      <c r="G65" s="35" t="s">
        <v>14</v>
      </c>
      <c r="H65" s="38">
        <v>43061.0</v>
      </c>
      <c r="I65" s="44" t="s">
        <v>15</v>
      </c>
      <c r="J65" s="34">
        <v>1.0</v>
      </c>
      <c r="K65" s="24">
        <f t="shared" si="2"/>
        <v>5</v>
      </c>
      <c r="L65" s="47" t="s">
        <v>95</v>
      </c>
      <c r="M65" s="1"/>
      <c r="N65" s="1"/>
      <c r="O65" s="1"/>
      <c r="P65" s="1"/>
      <c r="Q65" s="1"/>
      <c r="R65" s="49"/>
      <c r="S65" s="50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43">
        <v>59.0</v>
      </c>
      <c r="C66" s="44" t="s">
        <v>75</v>
      </c>
      <c r="D66" s="45">
        <v>1.0</v>
      </c>
      <c r="E66" s="46">
        <v>4.0</v>
      </c>
      <c r="F66" s="24">
        <f t="shared" si="1"/>
        <v>4</v>
      </c>
      <c r="G66" s="35" t="s">
        <v>14</v>
      </c>
      <c r="H66" s="38">
        <v>43061.0</v>
      </c>
      <c r="I66" s="44" t="s">
        <v>15</v>
      </c>
      <c r="J66" s="24">
        <v>0.0</v>
      </c>
      <c r="K66" s="24">
        <f t="shared" si="2"/>
        <v>4</v>
      </c>
      <c r="L66" s="47" t="s">
        <v>95</v>
      </c>
      <c r="M66" s="1"/>
      <c r="N66" s="1"/>
      <c r="O66" s="1"/>
      <c r="P66" s="1"/>
      <c r="Q66" s="1"/>
      <c r="R66" s="49"/>
      <c r="S66" s="50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43">
        <v>60.0</v>
      </c>
      <c r="C67" s="44" t="s">
        <v>116</v>
      </c>
      <c r="D67" s="45">
        <v>1.0</v>
      </c>
      <c r="E67" s="46">
        <v>7.0</v>
      </c>
      <c r="F67" s="24">
        <f t="shared" si="1"/>
        <v>7</v>
      </c>
      <c r="G67" s="35" t="s">
        <v>14</v>
      </c>
      <c r="H67" s="38">
        <v>43062.0</v>
      </c>
      <c r="I67" s="44" t="s">
        <v>15</v>
      </c>
      <c r="J67" s="24">
        <v>0.0</v>
      </c>
      <c r="K67" s="24">
        <f t="shared" si="2"/>
        <v>7</v>
      </c>
      <c r="L67" s="47" t="s">
        <v>97</v>
      </c>
      <c r="M67" s="1"/>
      <c r="N67" s="1"/>
      <c r="O67" s="1"/>
      <c r="P67" s="1"/>
      <c r="Q67" s="1"/>
      <c r="R67" s="49"/>
      <c r="S67" s="50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51">
        <v>61.0</v>
      </c>
      <c r="C68" s="44" t="s">
        <v>117</v>
      </c>
      <c r="D68" s="45">
        <v>1.0</v>
      </c>
      <c r="E68" s="46">
        <v>5.0</v>
      </c>
      <c r="F68" s="24">
        <f t="shared" si="1"/>
        <v>5</v>
      </c>
      <c r="G68" s="35" t="s">
        <v>14</v>
      </c>
      <c r="H68" s="38">
        <v>43062.0</v>
      </c>
      <c r="I68" s="44" t="s">
        <v>15</v>
      </c>
      <c r="J68" s="24">
        <v>0.0</v>
      </c>
      <c r="K68" s="24">
        <f t="shared" si="2"/>
        <v>5</v>
      </c>
      <c r="L68" s="47" t="s">
        <v>97</v>
      </c>
      <c r="M68" s="1"/>
      <c r="N68" s="1"/>
      <c r="O68" s="1"/>
      <c r="P68" s="1"/>
      <c r="Q68" s="1"/>
      <c r="R68" s="49"/>
      <c r="S68" s="50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43">
        <v>62.0</v>
      </c>
      <c r="C69" s="44" t="s">
        <v>104</v>
      </c>
      <c r="D69" s="45">
        <v>1.0</v>
      </c>
      <c r="E69" s="46">
        <v>3.5</v>
      </c>
      <c r="F69" s="24">
        <f t="shared" si="1"/>
        <v>3.5</v>
      </c>
      <c r="G69" s="35" t="s">
        <v>14</v>
      </c>
      <c r="H69" s="38">
        <v>43062.0</v>
      </c>
      <c r="I69" s="44" t="s">
        <v>15</v>
      </c>
      <c r="J69" s="24">
        <v>0.0</v>
      </c>
      <c r="K69" s="24">
        <f t="shared" si="2"/>
        <v>3.5</v>
      </c>
      <c r="L69" s="47" t="s">
        <v>97</v>
      </c>
      <c r="M69" s="1"/>
      <c r="N69" s="1"/>
      <c r="O69" s="1"/>
      <c r="P69" s="1"/>
      <c r="Q69" s="1"/>
      <c r="R69" s="49"/>
      <c r="S69" s="50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43">
        <v>63.0</v>
      </c>
      <c r="C70" s="44" t="s">
        <v>118</v>
      </c>
      <c r="D70" s="45">
        <v>5.0</v>
      </c>
      <c r="E70" s="46">
        <v>1.0</v>
      </c>
      <c r="F70" s="24">
        <f t="shared" si="1"/>
        <v>5</v>
      </c>
      <c r="G70" s="35" t="s">
        <v>14</v>
      </c>
      <c r="H70" s="38">
        <v>43068.0</v>
      </c>
      <c r="I70" s="44" t="s">
        <v>15</v>
      </c>
      <c r="J70" s="24">
        <v>0.0</v>
      </c>
      <c r="K70" s="24">
        <f t="shared" si="2"/>
        <v>5</v>
      </c>
      <c r="L70" s="47" t="s">
        <v>119</v>
      </c>
      <c r="M70" s="1"/>
      <c r="N70" s="1"/>
      <c r="O70" s="1"/>
      <c r="P70" s="1"/>
      <c r="Q70" s="1"/>
      <c r="R70" s="49"/>
      <c r="S70" s="50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43">
        <v>64.0</v>
      </c>
      <c r="C71" s="44" t="s">
        <v>116</v>
      </c>
      <c r="D71" s="45">
        <v>1.0</v>
      </c>
      <c r="E71" s="46">
        <v>7.0</v>
      </c>
      <c r="F71" s="24">
        <f t="shared" si="1"/>
        <v>7</v>
      </c>
      <c r="G71" s="35" t="s">
        <v>14</v>
      </c>
      <c r="H71" s="38">
        <v>43069.0</v>
      </c>
      <c r="I71" s="44" t="s">
        <v>15</v>
      </c>
      <c r="J71" s="24">
        <v>0.0</v>
      </c>
      <c r="K71" s="24">
        <f t="shared" si="2"/>
        <v>7</v>
      </c>
      <c r="L71" s="47" t="s">
        <v>120</v>
      </c>
      <c r="M71" s="1"/>
      <c r="N71" s="1"/>
      <c r="O71" s="1"/>
      <c r="P71" s="1"/>
      <c r="Q71" s="1"/>
      <c r="R71" s="49"/>
      <c r="S71" s="50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43">
        <v>65.0</v>
      </c>
      <c r="C72" s="44" t="s">
        <v>117</v>
      </c>
      <c r="D72" s="45">
        <v>1.0</v>
      </c>
      <c r="E72" s="46">
        <v>5.0</v>
      </c>
      <c r="F72" s="24">
        <f t="shared" si="1"/>
        <v>5</v>
      </c>
      <c r="G72" s="35" t="s">
        <v>14</v>
      </c>
      <c r="H72" s="38">
        <v>43069.0</v>
      </c>
      <c r="I72" s="44" t="s">
        <v>15</v>
      </c>
      <c r="J72" s="24">
        <v>0.0</v>
      </c>
      <c r="K72" s="24">
        <f t="shared" si="2"/>
        <v>5</v>
      </c>
      <c r="L72" s="47" t="s">
        <v>120</v>
      </c>
      <c r="M72" s="1"/>
      <c r="N72" s="1"/>
      <c r="O72" s="1"/>
      <c r="P72" s="1"/>
      <c r="Q72" s="1"/>
      <c r="R72" s="49"/>
      <c r="S72" s="50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43">
        <v>66.0</v>
      </c>
      <c r="C73" s="44" t="s">
        <v>104</v>
      </c>
      <c r="D73" s="45">
        <v>1.0</v>
      </c>
      <c r="E73" s="46">
        <v>3.5</v>
      </c>
      <c r="F73" s="24">
        <f t="shared" si="1"/>
        <v>3.5</v>
      </c>
      <c r="G73" s="35" t="s">
        <v>14</v>
      </c>
      <c r="H73" s="38">
        <v>43069.0</v>
      </c>
      <c r="I73" s="44" t="s">
        <v>15</v>
      </c>
      <c r="J73" s="24">
        <v>0.0</v>
      </c>
      <c r="K73" s="24">
        <f t="shared" si="2"/>
        <v>3.5</v>
      </c>
      <c r="L73" s="47" t="s">
        <v>120</v>
      </c>
      <c r="M73" s="1"/>
      <c r="N73" s="1"/>
      <c r="O73" s="1"/>
      <c r="P73" s="1"/>
      <c r="Q73" s="1"/>
      <c r="R73" s="49"/>
      <c r="S73" s="50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43">
        <v>67.0</v>
      </c>
      <c r="C74" s="44" t="s">
        <v>83</v>
      </c>
      <c r="D74" s="45">
        <v>16.0</v>
      </c>
      <c r="E74" s="46">
        <v>1.0</v>
      </c>
      <c r="F74" s="24">
        <f t="shared" si="1"/>
        <v>16</v>
      </c>
      <c r="G74" s="52" t="s">
        <v>14</v>
      </c>
      <c r="H74" s="38">
        <v>43069.0</v>
      </c>
      <c r="I74" s="44" t="s">
        <v>15</v>
      </c>
      <c r="J74" s="34">
        <v>8.0</v>
      </c>
      <c r="K74" s="24">
        <f t="shared" si="2"/>
        <v>8</v>
      </c>
      <c r="L74" s="47" t="s">
        <v>121</v>
      </c>
      <c r="M74" s="1"/>
      <c r="N74" s="1"/>
      <c r="O74" s="1"/>
      <c r="P74" s="1"/>
      <c r="Q74" s="1"/>
      <c r="R74" s="49"/>
      <c r="S74" s="50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43">
        <v>68.0</v>
      </c>
      <c r="C75" s="44" t="s">
        <v>80</v>
      </c>
      <c r="D75" s="45">
        <v>1.0</v>
      </c>
      <c r="E75" s="46">
        <v>40.5</v>
      </c>
      <c r="F75" s="24">
        <f t="shared" si="1"/>
        <v>40.5</v>
      </c>
      <c r="G75" s="52" t="s">
        <v>14</v>
      </c>
      <c r="H75" s="38">
        <v>43069.0</v>
      </c>
      <c r="I75" s="44" t="s">
        <v>15</v>
      </c>
      <c r="J75" s="34">
        <v>0.0</v>
      </c>
      <c r="K75" s="24">
        <f t="shared" si="2"/>
        <v>40.5</v>
      </c>
      <c r="L75" s="47" t="s">
        <v>122</v>
      </c>
      <c r="M75" s="1"/>
      <c r="N75" s="1"/>
      <c r="O75" s="1"/>
      <c r="P75" s="1"/>
      <c r="Q75" s="1"/>
      <c r="R75" s="49"/>
      <c r="S75" s="50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43">
        <v>69.0</v>
      </c>
      <c r="C76" s="44" t="s">
        <v>23</v>
      </c>
      <c r="D76" s="45">
        <v>1.0</v>
      </c>
      <c r="E76" s="46">
        <v>32.0</v>
      </c>
      <c r="F76" s="24">
        <f t="shared" si="1"/>
        <v>32</v>
      </c>
      <c r="G76" s="52" t="s">
        <v>14</v>
      </c>
      <c r="H76" s="38">
        <v>43070.0</v>
      </c>
      <c r="I76" s="44" t="s">
        <v>15</v>
      </c>
      <c r="J76" s="34">
        <v>0.0</v>
      </c>
      <c r="K76" s="24">
        <f t="shared" si="2"/>
        <v>32</v>
      </c>
      <c r="L76" s="47" t="s">
        <v>123</v>
      </c>
      <c r="M76" s="1"/>
      <c r="N76" s="1"/>
      <c r="O76" s="1"/>
      <c r="P76" s="1"/>
      <c r="Q76" s="1"/>
      <c r="R76" s="49"/>
      <c r="S76" s="50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43">
        <v>70.0</v>
      </c>
      <c r="C77" s="44" t="s">
        <v>29</v>
      </c>
      <c r="D77" s="45">
        <v>1.0</v>
      </c>
      <c r="E77" s="46">
        <v>6.0</v>
      </c>
      <c r="F77" s="24">
        <f t="shared" si="1"/>
        <v>6</v>
      </c>
      <c r="G77" s="52" t="s">
        <v>14</v>
      </c>
      <c r="H77" s="38">
        <v>43070.0</v>
      </c>
      <c r="I77" s="44" t="s">
        <v>15</v>
      </c>
      <c r="J77" s="34">
        <v>0.0</v>
      </c>
      <c r="K77" s="24">
        <f t="shared" si="2"/>
        <v>6</v>
      </c>
      <c r="L77" s="47" t="s">
        <v>123</v>
      </c>
      <c r="M77" s="1"/>
      <c r="N77" s="1"/>
      <c r="O77" s="1"/>
      <c r="P77" s="1"/>
      <c r="Q77" s="1"/>
      <c r="R77" s="49"/>
      <c r="S77" s="50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43">
        <v>71.0</v>
      </c>
      <c r="C78" s="44" t="s">
        <v>32</v>
      </c>
      <c r="D78" s="45">
        <v>1.0</v>
      </c>
      <c r="E78" s="46">
        <v>5.0</v>
      </c>
      <c r="F78" s="24">
        <f t="shared" si="1"/>
        <v>5</v>
      </c>
      <c r="G78" s="52" t="s">
        <v>14</v>
      </c>
      <c r="H78" s="38">
        <v>43072.0</v>
      </c>
      <c r="I78" s="44" t="s">
        <v>18</v>
      </c>
      <c r="J78" s="34">
        <v>3.0</v>
      </c>
      <c r="K78" s="24">
        <f t="shared" si="2"/>
        <v>2</v>
      </c>
      <c r="L78" s="47" t="s">
        <v>77</v>
      </c>
      <c r="M78" s="1"/>
      <c r="N78" s="1"/>
      <c r="O78" s="1"/>
      <c r="P78" s="1"/>
      <c r="Q78" s="1"/>
      <c r="R78" s="49"/>
      <c r="S78" s="50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43">
        <v>72.0</v>
      </c>
      <c r="C79" s="44" t="s">
        <v>66</v>
      </c>
      <c r="D79" s="45">
        <v>1.0</v>
      </c>
      <c r="E79" s="46">
        <v>6.0</v>
      </c>
      <c r="F79" s="24">
        <f t="shared" si="1"/>
        <v>6</v>
      </c>
      <c r="G79" s="52" t="s">
        <v>14</v>
      </c>
      <c r="H79" s="38">
        <v>43072.0</v>
      </c>
      <c r="I79" s="44" t="s">
        <v>15</v>
      </c>
      <c r="J79" s="34">
        <v>1.0</v>
      </c>
      <c r="K79" s="24">
        <f t="shared" si="2"/>
        <v>5</v>
      </c>
      <c r="L79" s="47" t="s">
        <v>77</v>
      </c>
      <c r="M79" s="1"/>
      <c r="N79" s="1"/>
      <c r="O79" s="1"/>
      <c r="P79" s="1"/>
      <c r="Q79" s="1"/>
      <c r="R79" s="49"/>
      <c r="S79" s="50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43">
        <v>73.0</v>
      </c>
      <c r="C80" s="44" t="s">
        <v>47</v>
      </c>
      <c r="D80" s="45">
        <v>1.0</v>
      </c>
      <c r="E80" s="46">
        <v>15.0</v>
      </c>
      <c r="F80" s="24">
        <f t="shared" si="1"/>
        <v>15</v>
      </c>
      <c r="G80" s="52" t="s">
        <v>14</v>
      </c>
      <c r="H80" s="38">
        <v>43072.0</v>
      </c>
      <c r="I80" s="44" t="s">
        <v>15</v>
      </c>
      <c r="J80" s="34">
        <v>0.5</v>
      </c>
      <c r="K80" s="24">
        <f t="shared" si="2"/>
        <v>14.5</v>
      </c>
      <c r="L80" s="47" t="s">
        <v>77</v>
      </c>
      <c r="M80" s="1"/>
      <c r="N80" s="1"/>
      <c r="O80" s="1"/>
      <c r="P80" s="1"/>
      <c r="Q80" s="1"/>
      <c r="R80" s="49"/>
      <c r="S80" s="50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43">
        <v>74.0</v>
      </c>
      <c r="C81" s="44" t="s">
        <v>50</v>
      </c>
      <c r="D81" s="45">
        <v>1.0</v>
      </c>
      <c r="E81" s="46">
        <v>5.0</v>
      </c>
      <c r="F81" s="24">
        <f t="shared" si="1"/>
        <v>5</v>
      </c>
      <c r="G81" s="52" t="s">
        <v>14</v>
      </c>
      <c r="H81" s="38">
        <v>43072.0</v>
      </c>
      <c r="I81" s="44" t="s">
        <v>15</v>
      </c>
      <c r="J81" s="34">
        <v>0.5</v>
      </c>
      <c r="K81" s="24">
        <f t="shared" si="2"/>
        <v>4.5</v>
      </c>
      <c r="L81" s="47" t="s">
        <v>77</v>
      </c>
      <c r="M81" s="1"/>
      <c r="N81" s="1"/>
      <c r="O81" s="1"/>
      <c r="P81" s="1"/>
      <c r="Q81" s="1"/>
      <c r="R81" s="49"/>
      <c r="S81" s="50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43">
        <v>75.0</v>
      </c>
      <c r="C82" s="44" t="s">
        <v>47</v>
      </c>
      <c r="D82" s="45">
        <v>1.0</v>
      </c>
      <c r="E82" s="46">
        <v>15.0</v>
      </c>
      <c r="F82" s="24">
        <f t="shared" si="1"/>
        <v>15</v>
      </c>
      <c r="G82" s="52" t="s">
        <v>14</v>
      </c>
      <c r="H82" s="53">
        <v>43074.0</v>
      </c>
      <c r="I82" s="44" t="s">
        <v>15</v>
      </c>
      <c r="J82" s="34">
        <v>0.5</v>
      </c>
      <c r="K82" s="24">
        <f t="shared" si="2"/>
        <v>14.5</v>
      </c>
      <c r="L82" s="47" t="s">
        <v>105</v>
      </c>
      <c r="M82" s="1"/>
      <c r="N82" s="1"/>
      <c r="O82" s="1"/>
      <c r="P82" s="1"/>
      <c r="Q82" s="1"/>
      <c r="R82" s="49"/>
      <c r="S82" s="50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43">
        <v>76.0</v>
      </c>
      <c r="C83" s="44" t="s">
        <v>31</v>
      </c>
      <c r="D83" s="45">
        <v>1.0</v>
      </c>
      <c r="E83" s="46">
        <v>6.0</v>
      </c>
      <c r="F83" s="24">
        <f t="shared" si="1"/>
        <v>6</v>
      </c>
      <c r="G83" s="52" t="s">
        <v>14</v>
      </c>
      <c r="H83" s="53">
        <v>43082.0</v>
      </c>
      <c r="I83" s="44" t="s">
        <v>30</v>
      </c>
      <c r="J83" s="34">
        <v>0.0</v>
      </c>
      <c r="K83" s="24">
        <f t="shared" si="2"/>
        <v>6</v>
      </c>
      <c r="L83" s="47" t="s">
        <v>105</v>
      </c>
      <c r="M83" s="1"/>
      <c r="N83" s="1"/>
      <c r="O83" s="1"/>
      <c r="P83" s="1"/>
      <c r="Q83" s="1"/>
      <c r="R83" s="49"/>
      <c r="S83" s="50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43">
        <v>77.0</v>
      </c>
      <c r="C84" s="44" t="s">
        <v>34</v>
      </c>
      <c r="D84" s="45">
        <v>1.0</v>
      </c>
      <c r="E84" s="46">
        <v>6.0</v>
      </c>
      <c r="F84" s="24">
        <f t="shared" si="1"/>
        <v>6</v>
      </c>
      <c r="G84" s="52" t="s">
        <v>14</v>
      </c>
      <c r="H84" s="53">
        <v>43082.0</v>
      </c>
      <c r="I84" s="44" t="s">
        <v>30</v>
      </c>
      <c r="J84" s="34">
        <v>0.0</v>
      </c>
      <c r="K84" s="24">
        <f t="shared" si="2"/>
        <v>6</v>
      </c>
      <c r="L84" s="47" t="s">
        <v>105</v>
      </c>
      <c r="M84" s="1"/>
      <c r="N84" s="1"/>
      <c r="O84" s="1"/>
      <c r="P84" s="1"/>
      <c r="Q84" s="1"/>
      <c r="R84" s="49"/>
      <c r="S84" s="50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43">
        <v>78.0</v>
      </c>
      <c r="C85" s="44" t="s">
        <v>85</v>
      </c>
      <c r="D85" s="45">
        <v>1.0</v>
      </c>
      <c r="E85" s="46">
        <v>10.0</v>
      </c>
      <c r="F85" s="24">
        <f t="shared" si="1"/>
        <v>10</v>
      </c>
      <c r="G85" s="52" t="s">
        <v>14</v>
      </c>
      <c r="H85" s="53">
        <v>43082.0</v>
      </c>
      <c r="I85" s="44" t="s">
        <v>30</v>
      </c>
      <c r="J85" s="34">
        <v>0.0</v>
      </c>
      <c r="K85" s="24">
        <f t="shared" si="2"/>
        <v>10</v>
      </c>
      <c r="L85" s="47" t="s">
        <v>105</v>
      </c>
      <c r="M85" s="1"/>
      <c r="N85" s="1"/>
      <c r="O85" s="1"/>
      <c r="P85" s="1"/>
      <c r="Q85" s="1"/>
      <c r="R85" s="49"/>
      <c r="S85" s="50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43">
        <v>79.0</v>
      </c>
      <c r="C86" s="44" t="s">
        <v>87</v>
      </c>
      <c r="D86" s="45">
        <v>1.0</v>
      </c>
      <c r="E86" s="46">
        <v>4.0</v>
      </c>
      <c r="F86" s="24">
        <f t="shared" si="1"/>
        <v>4</v>
      </c>
      <c r="G86" s="52" t="s">
        <v>14</v>
      </c>
      <c r="H86" s="53">
        <v>43082.0</v>
      </c>
      <c r="I86" s="44" t="s">
        <v>15</v>
      </c>
      <c r="J86" s="34">
        <v>0.0</v>
      </c>
      <c r="K86" s="24">
        <f t="shared" si="2"/>
        <v>4</v>
      </c>
      <c r="L86" s="47" t="s">
        <v>105</v>
      </c>
      <c r="M86" s="1"/>
      <c r="N86" s="1"/>
      <c r="O86" s="1"/>
      <c r="P86" s="1"/>
      <c r="Q86" s="1"/>
      <c r="R86" s="49"/>
      <c r="S86" s="50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43">
        <v>80.0</v>
      </c>
      <c r="C87" s="44" t="s">
        <v>45</v>
      </c>
      <c r="D87" s="45">
        <v>1.0</v>
      </c>
      <c r="E87" s="46">
        <v>17.5</v>
      </c>
      <c r="F87" s="24">
        <f t="shared" si="1"/>
        <v>17.5</v>
      </c>
      <c r="G87" s="52" t="s">
        <v>14</v>
      </c>
      <c r="H87" s="53">
        <v>43083.0</v>
      </c>
      <c r="I87" s="44" t="s">
        <v>30</v>
      </c>
      <c r="J87" s="34">
        <v>5.31</v>
      </c>
      <c r="K87" s="24">
        <f t="shared" si="2"/>
        <v>12.19</v>
      </c>
      <c r="L87" s="47" t="s">
        <v>124</v>
      </c>
      <c r="M87" s="1"/>
      <c r="N87" s="1"/>
      <c r="O87" s="1"/>
      <c r="P87" s="1"/>
      <c r="Q87" s="1"/>
      <c r="R87" s="49"/>
      <c r="S87" s="50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43">
        <v>81.0</v>
      </c>
      <c r="C88" s="44" t="s">
        <v>38</v>
      </c>
      <c r="D88" s="45">
        <v>1.0</v>
      </c>
      <c r="E88" s="46">
        <v>15.0</v>
      </c>
      <c r="F88" s="24">
        <f t="shared" si="1"/>
        <v>15</v>
      </c>
      <c r="G88" s="52" t="s">
        <v>14</v>
      </c>
      <c r="H88" s="53">
        <v>43083.0</v>
      </c>
      <c r="I88" s="44" t="s">
        <v>30</v>
      </c>
      <c r="J88" s="34">
        <v>4.66</v>
      </c>
      <c r="K88" s="24">
        <f t="shared" si="2"/>
        <v>10.34</v>
      </c>
      <c r="L88" s="47" t="s">
        <v>124</v>
      </c>
      <c r="M88" s="1"/>
      <c r="N88" s="1"/>
      <c r="O88" s="1"/>
      <c r="P88" s="1"/>
      <c r="Q88" s="1"/>
      <c r="R88" s="49"/>
      <c r="S88" s="50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43">
        <v>82.0</v>
      </c>
      <c r="C89" s="44" t="s">
        <v>20</v>
      </c>
      <c r="D89" s="45">
        <v>1.0</v>
      </c>
      <c r="E89" s="46">
        <v>49.0</v>
      </c>
      <c r="F89" s="24">
        <f t="shared" si="1"/>
        <v>49</v>
      </c>
      <c r="G89" s="52" t="s">
        <v>14</v>
      </c>
      <c r="H89" s="53">
        <v>43083.0</v>
      </c>
      <c r="I89" s="44" t="s">
        <v>15</v>
      </c>
      <c r="J89" s="34">
        <v>7.5</v>
      </c>
      <c r="K89" s="24">
        <f t="shared" si="2"/>
        <v>41.5</v>
      </c>
      <c r="L89" s="47" t="s">
        <v>124</v>
      </c>
      <c r="M89" s="1"/>
      <c r="N89" s="1"/>
      <c r="O89" s="1"/>
      <c r="P89" s="1"/>
      <c r="Q89" s="1"/>
      <c r="R89" s="49"/>
      <c r="S89" s="50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43">
        <v>83.0</v>
      </c>
      <c r="C90" s="44" t="s">
        <v>29</v>
      </c>
      <c r="D90" s="45">
        <v>1.0</v>
      </c>
      <c r="E90" s="46">
        <v>6.0</v>
      </c>
      <c r="F90" s="24">
        <f t="shared" si="1"/>
        <v>6</v>
      </c>
      <c r="G90" s="52" t="s">
        <v>14</v>
      </c>
      <c r="H90" s="53">
        <v>43083.0</v>
      </c>
      <c r="I90" s="44" t="s">
        <v>15</v>
      </c>
      <c r="J90" s="34">
        <v>0.0</v>
      </c>
      <c r="K90" s="24">
        <f t="shared" si="2"/>
        <v>6</v>
      </c>
      <c r="L90" s="47" t="s">
        <v>124</v>
      </c>
      <c r="M90" s="1"/>
      <c r="N90" s="1"/>
      <c r="O90" s="1"/>
      <c r="P90" s="1"/>
      <c r="Q90" s="1"/>
      <c r="R90" s="49"/>
      <c r="S90" s="50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43">
        <v>84.0</v>
      </c>
      <c r="C91" s="44" t="s">
        <v>55</v>
      </c>
      <c r="D91" s="45">
        <v>1.0</v>
      </c>
      <c r="E91" s="46">
        <v>1.35</v>
      </c>
      <c r="F91" s="24">
        <f t="shared" si="1"/>
        <v>1.35</v>
      </c>
      <c r="G91" s="52" t="s">
        <v>14</v>
      </c>
      <c r="H91" s="53">
        <v>43083.0</v>
      </c>
      <c r="I91" s="44" t="s">
        <v>15</v>
      </c>
      <c r="J91" s="34">
        <v>0.0</v>
      </c>
      <c r="K91" s="24">
        <f t="shared" si="2"/>
        <v>1.35</v>
      </c>
      <c r="L91" s="47" t="s">
        <v>124</v>
      </c>
      <c r="M91" s="1"/>
      <c r="N91" s="1"/>
      <c r="O91" s="1"/>
      <c r="P91" s="1"/>
      <c r="Q91" s="1"/>
      <c r="R91" s="49"/>
      <c r="S91" s="50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43">
        <v>85.0</v>
      </c>
      <c r="C92" s="44" t="s">
        <v>58</v>
      </c>
      <c r="D92" s="45">
        <v>4.0</v>
      </c>
      <c r="E92" s="46">
        <v>1.45</v>
      </c>
      <c r="F92" s="24">
        <f t="shared" si="1"/>
        <v>5.8</v>
      </c>
      <c r="G92" s="52" t="s">
        <v>14</v>
      </c>
      <c r="H92" s="53">
        <v>43083.0</v>
      </c>
      <c r="I92" s="44" t="s">
        <v>15</v>
      </c>
      <c r="J92" s="34">
        <v>0.0</v>
      </c>
      <c r="K92" s="24">
        <f t="shared" si="2"/>
        <v>5.8</v>
      </c>
      <c r="L92" s="47" t="s">
        <v>124</v>
      </c>
      <c r="M92" s="1"/>
      <c r="N92" s="1"/>
      <c r="O92" s="1"/>
      <c r="P92" s="1"/>
      <c r="Q92" s="1"/>
      <c r="R92" s="49"/>
      <c r="S92" s="50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43">
        <v>86.0</v>
      </c>
      <c r="C93" s="44" t="s">
        <v>60</v>
      </c>
      <c r="D93" s="45">
        <v>3.0</v>
      </c>
      <c r="E93" s="46">
        <v>1.55</v>
      </c>
      <c r="F93" s="24">
        <f t="shared" si="1"/>
        <v>4.65</v>
      </c>
      <c r="G93" s="52" t="s">
        <v>14</v>
      </c>
      <c r="H93" s="53">
        <v>43083.0</v>
      </c>
      <c r="I93" s="44" t="s">
        <v>15</v>
      </c>
      <c r="J93" s="34">
        <v>0.0</v>
      </c>
      <c r="K93" s="24">
        <f t="shared" si="2"/>
        <v>4.65</v>
      </c>
      <c r="L93" s="47" t="s">
        <v>124</v>
      </c>
      <c r="M93" s="1"/>
      <c r="N93" s="1"/>
      <c r="O93" s="1"/>
      <c r="P93" s="1"/>
      <c r="Q93" s="1"/>
      <c r="R93" s="49"/>
      <c r="S93" s="50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43">
        <v>87.0</v>
      </c>
      <c r="C94" s="44" t="s">
        <v>72</v>
      </c>
      <c r="D94" s="45">
        <v>1.0</v>
      </c>
      <c r="E94" s="46">
        <v>32.0</v>
      </c>
      <c r="F94" s="24">
        <f t="shared" si="1"/>
        <v>32</v>
      </c>
      <c r="G94" s="52" t="s">
        <v>14</v>
      </c>
      <c r="H94" s="53">
        <v>43083.0</v>
      </c>
      <c r="I94" s="44" t="s">
        <v>30</v>
      </c>
      <c r="J94" s="34">
        <v>14.15</v>
      </c>
      <c r="K94" s="24">
        <f t="shared" si="2"/>
        <v>17.85</v>
      </c>
      <c r="L94" s="47" t="s">
        <v>124</v>
      </c>
      <c r="M94" s="1"/>
      <c r="N94" s="1"/>
      <c r="O94" s="1"/>
      <c r="P94" s="1"/>
      <c r="Q94" s="1"/>
      <c r="R94" s="49"/>
      <c r="S94" s="50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43">
        <v>88.0</v>
      </c>
      <c r="C95" s="44" t="s">
        <v>85</v>
      </c>
      <c r="D95" s="45">
        <v>4.0</v>
      </c>
      <c r="E95" s="46">
        <v>10.0</v>
      </c>
      <c r="F95" s="24">
        <f t="shared" si="1"/>
        <v>40</v>
      </c>
      <c r="G95" s="52" t="s">
        <v>14</v>
      </c>
      <c r="H95" s="53">
        <v>43083.0</v>
      </c>
      <c r="I95" s="44" t="s">
        <v>30</v>
      </c>
      <c r="J95" s="34">
        <v>0.0</v>
      </c>
      <c r="K95" s="24">
        <f t="shared" si="2"/>
        <v>40</v>
      </c>
      <c r="L95" s="47" t="s">
        <v>124</v>
      </c>
      <c r="M95" s="1"/>
      <c r="N95" s="1"/>
      <c r="O95" s="1"/>
      <c r="P95" s="1"/>
      <c r="Q95" s="1"/>
      <c r="R95" s="49"/>
      <c r="S95" s="50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43">
        <v>89.0</v>
      </c>
      <c r="C96" s="44" t="s">
        <v>74</v>
      </c>
      <c r="D96" s="45">
        <v>1.0</v>
      </c>
      <c r="E96" s="46">
        <v>3.0</v>
      </c>
      <c r="F96" s="24">
        <f t="shared" si="1"/>
        <v>3</v>
      </c>
      <c r="G96" s="52" t="s">
        <v>14</v>
      </c>
      <c r="H96" s="53">
        <v>43083.0</v>
      </c>
      <c r="I96" s="44" t="s">
        <v>15</v>
      </c>
      <c r="J96" s="34">
        <v>0.0</v>
      </c>
      <c r="K96" s="24">
        <f t="shared" si="2"/>
        <v>3</v>
      </c>
      <c r="L96" s="47" t="s">
        <v>124</v>
      </c>
      <c r="M96" s="1"/>
      <c r="N96" s="1"/>
      <c r="O96" s="1"/>
      <c r="P96" s="1"/>
      <c r="Q96" s="1"/>
      <c r="R96" s="49"/>
      <c r="S96" s="50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43">
        <v>90.0</v>
      </c>
      <c r="C97" s="44" t="s">
        <v>31</v>
      </c>
      <c r="D97" s="45">
        <v>4.0</v>
      </c>
      <c r="E97" s="46">
        <v>6.0</v>
      </c>
      <c r="F97" s="24">
        <f t="shared" si="1"/>
        <v>24</v>
      </c>
      <c r="G97" s="52" t="s">
        <v>14</v>
      </c>
      <c r="H97" s="53">
        <v>43083.0</v>
      </c>
      <c r="I97" s="44" t="s">
        <v>30</v>
      </c>
      <c r="J97" s="34">
        <v>0.0</v>
      </c>
      <c r="K97" s="24">
        <f t="shared" si="2"/>
        <v>24</v>
      </c>
      <c r="L97" s="47" t="s">
        <v>124</v>
      </c>
      <c r="M97" s="1"/>
      <c r="N97" s="1"/>
      <c r="O97" s="1"/>
      <c r="P97" s="1"/>
      <c r="Q97" s="1"/>
      <c r="R97" s="49"/>
      <c r="S97" s="50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43">
        <v>91.0</v>
      </c>
      <c r="C98" s="44" t="s">
        <v>101</v>
      </c>
      <c r="D98" s="45">
        <v>1.0</v>
      </c>
      <c r="E98" s="46">
        <v>8.0</v>
      </c>
      <c r="F98" s="24">
        <f t="shared" si="1"/>
        <v>8</v>
      </c>
      <c r="G98" s="52" t="s">
        <v>14</v>
      </c>
      <c r="H98" s="53">
        <v>43083.0</v>
      </c>
      <c r="I98" s="44" t="s">
        <v>30</v>
      </c>
      <c r="J98" s="34">
        <v>4.0</v>
      </c>
      <c r="K98" s="24">
        <f t="shared" si="2"/>
        <v>4</v>
      </c>
      <c r="L98" s="47" t="s">
        <v>124</v>
      </c>
      <c r="M98" s="1"/>
      <c r="N98" s="1"/>
      <c r="O98" s="1"/>
      <c r="P98" s="1"/>
      <c r="Q98" s="1"/>
      <c r="R98" s="49"/>
      <c r="S98" s="50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43">
        <v>92.0</v>
      </c>
      <c r="C99" s="44" t="s">
        <v>103</v>
      </c>
      <c r="D99" s="45">
        <v>1.0</v>
      </c>
      <c r="E99" s="46">
        <v>8.0</v>
      </c>
      <c r="F99" s="24">
        <f t="shared" si="1"/>
        <v>8</v>
      </c>
      <c r="G99" s="52" t="s">
        <v>14</v>
      </c>
      <c r="H99" s="53">
        <v>43083.0</v>
      </c>
      <c r="I99" s="44" t="s">
        <v>30</v>
      </c>
      <c r="J99" s="34">
        <v>4.0</v>
      </c>
      <c r="K99" s="24">
        <f t="shared" si="2"/>
        <v>4</v>
      </c>
      <c r="L99" s="47" t="s">
        <v>124</v>
      </c>
      <c r="M99" s="1"/>
      <c r="N99" s="1"/>
      <c r="O99" s="1"/>
      <c r="P99" s="1"/>
      <c r="Q99" s="1"/>
      <c r="R99" s="49"/>
      <c r="S99" s="50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43">
        <v>93.0</v>
      </c>
      <c r="C100" s="44" t="s">
        <v>112</v>
      </c>
      <c r="D100" s="45">
        <v>1.0</v>
      </c>
      <c r="E100" s="46">
        <v>13.5</v>
      </c>
      <c r="F100" s="24">
        <f t="shared" si="1"/>
        <v>13.5</v>
      </c>
      <c r="G100" s="35" t="s">
        <v>125</v>
      </c>
      <c r="H100" s="53">
        <v>43083.0</v>
      </c>
      <c r="I100" s="44" t="s">
        <v>15</v>
      </c>
      <c r="J100" s="34">
        <v>0.0</v>
      </c>
      <c r="K100" s="24">
        <f t="shared" si="2"/>
        <v>13.5</v>
      </c>
      <c r="L100" s="47" t="s">
        <v>52</v>
      </c>
      <c r="M100" s="1"/>
      <c r="N100" s="1"/>
      <c r="O100" s="1"/>
      <c r="P100" s="1"/>
      <c r="Q100" s="1"/>
      <c r="R100" s="49"/>
      <c r="S100" s="50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43">
        <v>94.0</v>
      </c>
      <c r="C101" s="44" t="s">
        <v>85</v>
      </c>
      <c r="D101" s="45">
        <v>1.0</v>
      </c>
      <c r="E101" s="46">
        <v>10.0</v>
      </c>
      <c r="F101" s="24">
        <f t="shared" si="1"/>
        <v>10</v>
      </c>
      <c r="G101" s="35" t="s">
        <v>125</v>
      </c>
      <c r="H101" s="53">
        <v>43083.0</v>
      </c>
      <c r="I101" s="44" t="s">
        <v>30</v>
      </c>
      <c r="J101" s="34">
        <v>0.0</v>
      </c>
      <c r="K101" s="24">
        <f t="shared" si="2"/>
        <v>10</v>
      </c>
      <c r="L101" s="47" t="s">
        <v>126</v>
      </c>
      <c r="M101" s="1"/>
      <c r="N101" s="1"/>
      <c r="O101" s="1"/>
      <c r="P101" s="1"/>
      <c r="Q101" s="1"/>
      <c r="R101" s="49"/>
      <c r="S101" s="50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43">
        <v>95.0</v>
      </c>
      <c r="C102" s="44" t="s">
        <v>104</v>
      </c>
      <c r="D102" s="45">
        <v>1.0</v>
      </c>
      <c r="E102" s="46">
        <v>3.5</v>
      </c>
      <c r="F102" s="24">
        <f t="shared" si="1"/>
        <v>3.5</v>
      </c>
      <c r="G102" s="35" t="s">
        <v>125</v>
      </c>
      <c r="H102" s="53">
        <v>43083.0</v>
      </c>
      <c r="I102" s="44" t="s">
        <v>15</v>
      </c>
      <c r="J102" s="34">
        <v>0.0</v>
      </c>
      <c r="K102" s="24">
        <f t="shared" si="2"/>
        <v>3.5</v>
      </c>
      <c r="L102" s="47" t="s">
        <v>126</v>
      </c>
      <c r="M102" s="1"/>
      <c r="N102" s="1"/>
      <c r="O102" s="1"/>
      <c r="P102" s="1"/>
      <c r="Q102" s="1"/>
      <c r="R102" s="49"/>
      <c r="S102" s="50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43">
        <v>96.0</v>
      </c>
      <c r="C103" s="44" t="s">
        <v>63</v>
      </c>
      <c r="D103" s="45">
        <v>2.0</v>
      </c>
      <c r="E103" s="46">
        <v>3.5</v>
      </c>
      <c r="F103" s="24">
        <f t="shared" si="1"/>
        <v>7</v>
      </c>
      <c r="G103" s="35" t="s">
        <v>125</v>
      </c>
      <c r="H103" s="53">
        <v>43083.0</v>
      </c>
      <c r="I103" s="44" t="s">
        <v>15</v>
      </c>
      <c r="J103" s="34">
        <v>0.0</v>
      </c>
      <c r="K103" s="24">
        <f t="shared" si="2"/>
        <v>7</v>
      </c>
      <c r="L103" s="47" t="s">
        <v>126</v>
      </c>
      <c r="M103" s="1"/>
      <c r="N103" s="1"/>
      <c r="O103" s="1"/>
      <c r="P103" s="1"/>
      <c r="Q103" s="1"/>
      <c r="R103" s="49"/>
      <c r="S103" s="50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43">
        <v>97.0</v>
      </c>
      <c r="C104" s="44" t="s">
        <v>53</v>
      </c>
      <c r="D104" s="45">
        <v>1.0</v>
      </c>
      <c r="E104" s="46">
        <v>10.0</v>
      </c>
      <c r="F104" s="24">
        <f t="shared" si="1"/>
        <v>10</v>
      </c>
      <c r="G104" s="35" t="s">
        <v>125</v>
      </c>
      <c r="H104" s="53">
        <v>43083.0</v>
      </c>
      <c r="I104" s="44" t="s">
        <v>15</v>
      </c>
      <c r="J104" s="34">
        <v>0.0</v>
      </c>
      <c r="K104" s="24">
        <f t="shared" si="2"/>
        <v>10</v>
      </c>
      <c r="L104" s="47" t="s">
        <v>126</v>
      </c>
      <c r="M104" s="1"/>
      <c r="N104" s="1"/>
      <c r="O104" s="1"/>
      <c r="P104" s="1"/>
      <c r="Q104" s="1"/>
      <c r="R104" s="49"/>
      <c r="S104" s="50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43">
        <v>98.0</v>
      </c>
      <c r="C105" s="44" t="s">
        <v>62</v>
      </c>
      <c r="D105" s="45">
        <v>1.0</v>
      </c>
      <c r="E105" s="46">
        <v>6.0</v>
      </c>
      <c r="F105" s="24">
        <f t="shared" si="1"/>
        <v>6</v>
      </c>
      <c r="G105" s="35" t="s">
        <v>125</v>
      </c>
      <c r="H105" s="53">
        <v>43083.0</v>
      </c>
      <c r="I105" s="44" t="s">
        <v>15</v>
      </c>
      <c r="J105" s="34">
        <v>0.5</v>
      </c>
      <c r="K105" s="24">
        <f t="shared" si="2"/>
        <v>5.5</v>
      </c>
      <c r="L105" s="47" t="s">
        <v>126</v>
      </c>
      <c r="M105" s="1"/>
      <c r="N105" s="1"/>
      <c r="O105" s="1"/>
      <c r="P105" s="1"/>
      <c r="Q105" s="1"/>
      <c r="R105" s="49"/>
      <c r="S105" s="50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43">
        <v>99.0</v>
      </c>
      <c r="C106" s="44" t="s">
        <v>66</v>
      </c>
      <c r="D106" s="45">
        <v>1.0</v>
      </c>
      <c r="E106" s="46">
        <v>6.0</v>
      </c>
      <c r="F106" s="24">
        <f t="shared" si="1"/>
        <v>6</v>
      </c>
      <c r="G106" s="35" t="s">
        <v>125</v>
      </c>
      <c r="H106" s="53">
        <v>43083.0</v>
      </c>
      <c r="I106" s="44" t="s">
        <v>15</v>
      </c>
      <c r="J106" s="34">
        <v>1.0</v>
      </c>
      <c r="K106" s="24">
        <f t="shared" si="2"/>
        <v>5</v>
      </c>
      <c r="L106" s="47" t="s">
        <v>126</v>
      </c>
      <c r="M106" s="1"/>
      <c r="N106" s="1"/>
      <c r="O106" s="1"/>
      <c r="P106" s="1"/>
      <c r="Q106" s="1"/>
      <c r="R106" s="49"/>
      <c r="S106" s="50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43">
        <v>100.0</v>
      </c>
      <c r="C107" s="44" t="s">
        <v>55</v>
      </c>
      <c r="D107" s="45">
        <v>1.0</v>
      </c>
      <c r="E107" s="46">
        <v>1.35</v>
      </c>
      <c r="F107" s="24">
        <f t="shared" si="1"/>
        <v>1.35</v>
      </c>
      <c r="G107" s="35" t="s">
        <v>125</v>
      </c>
      <c r="H107" s="53">
        <v>43083.0</v>
      </c>
      <c r="I107" s="44" t="s">
        <v>15</v>
      </c>
      <c r="J107" s="34">
        <v>0.0</v>
      </c>
      <c r="K107" s="24">
        <f t="shared" si="2"/>
        <v>1.35</v>
      </c>
      <c r="L107" s="47" t="s">
        <v>126</v>
      </c>
      <c r="M107" s="1"/>
      <c r="N107" s="1"/>
      <c r="O107" s="1"/>
      <c r="P107" s="1"/>
      <c r="Q107" s="1"/>
      <c r="R107" s="49"/>
      <c r="S107" s="50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43">
        <v>101.0</v>
      </c>
      <c r="C108" s="44" t="s">
        <v>58</v>
      </c>
      <c r="D108" s="45">
        <v>1.0</v>
      </c>
      <c r="E108" s="46">
        <v>1.45</v>
      </c>
      <c r="F108" s="24">
        <f t="shared" si="1"/>
        <v>1.45</v>
      </c>
      <c r="G108" s="35" t="s">
        <v>125</v>
      </c>
      <c r="H108" s="53">
        <v>43083.0</v>
      </c>
      <c r="I108" s="44" t="s">
        <v>15</v>
      </c>
      <c r="J108" s="34">
        <v>0.0</v>
      </c>
      <c r="K108" s="24">
        <f t="shared" si="2"/>
        <v>1.45</v>
      </c>
      <c r="L108" s="47" t="s">
        <v>126</v>
      </c>
      <c r="M108" s="1"/>
      <c r="N108" s="1"/>
      <c r="O108" s="1"/>
      <c r="P108" s="1"/>
      <c r="Q108" s="1"/>
      <c r="R108" s="49"/>
      <c r="S108" s="50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43">
        <v>102.0</v>
      </c>
      <c r="C109" s="44" t="s">
        <v>60</v>
      </c>
      <c r="D109" s="45">
        <v>1.0</v>
      </c>
      <c r="E109" s="46">
        <v>1.55</v>
      </c>
      <c r="F109" s="24">
        <f t="shared" si="1"/>
        <v>1.55</v>
      </c>
      <c r="G109" s="35" t="s">
        <v>125</v>
      </c>
      <c r="H109" s="53">
        <v>43083.0</v>
      </c>
      <c r="I109" s="44" t="s">
        <v>15</v>
      </c>
      <c r="J109" s="34">
        <v>0.0</v>
      </c>
      <c r="K109" s="24">
        <f t="shared" si="2"/>
        <v>1.55</v>
      </c>
      <c r="L109" s="47" t="s">
        <v>126</v>
      </c>
      <c r="M109" s="1"/>
      <c r="N109" s="1"/>
      <c r="O109" s="1"/>
      <c r="P109" s="1"/>
      <c r="Q109" s="1"/>
      <c r="R109" s="49"/>
      <c r="S109" s="50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43">
        <v>103.0</v>
      </c>
      <c r="C110" s="44" t="s">
        <v>35</v>
      </c>
      <c r="D110" s="45">
        <v>1.0</v>
      </c>
      <c r="E110" s="46">
        <v>10.0</v>
      </c>
      <c r="F110" s="24">
        <f t="shared" si="1"/>
        <v>10</v>
      </c>
      <c r="G110" s="35" t="s">
        <v>125</v>
      </c>
      <c r="H110" s="53">
        <v>43083.0</v>
      </c>
      <c r="I110" s="44" t="s">
        <v>18</v>
      </c>
      <c r="J110" s="34">
        <v>5.0</v>
      </c>
      <c r="K110" s="24">
        <f t="shared" si="2"/>
        <v>5</v>
      </c>
      <c r="L110" s="47" t="s">
        <v>126</v>
      </c>
      <c r="M110" s="1"/>
      <c r="N110" s="1"/>
      <c r="O110" s="1"/>
      <c r="P110" s="1"/>
      <c r="Q110" s="1"/>
      <c r="R110" s="49"/>
      <c r="S110" s="50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43">
        <v>104.0</v>
      </c>
      <c r="C111" s="44" t="s">
        <v>96</v>
      </c>
      <c r="D111" s="45">
        <v>1.0</v>
      </c>
      <c r="E111" s="46">
        <v>3.0</v>
      </c>
      <c r="F111" s="24">
        <f t="shared" si="1"/>
        <v>3</v>
      </c>
      <c r="G111" s="35" t="s">
        <v>125</v>
      </c>
      <c r="H111" s="53">
        <v>43083.0</v>
      </c>
      <c r="I111" s="44" t="s">
        <v>30</v>
      </c>
      <c r="J111" s="34">
        <v>0.0</v>
      </c>
      <c r="K111" s="24">
        <f t="shared" si="2"/>
        <v>3</v>
      </c>
      <c r="L111" s="47" t="s">
        <v>126</v>
      </c>
      <c r="M111" s="1"/>
      <c r="N111" s="1"/>
      <c r="O111" s="1"/>
      <c r="P111" s="1"/>
      <c r="Q111" s="1"/>
      <c r="R111" s="49"/>
      <c r="S111" s="50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43">
        <v>105.0</v>
      </c>
      <c r="C112" s="44" t="s">
        <v>23</v>
      </c>
      <c r="D112" s="45">
        <v>1.0</v>
      </c>
      <c r="E112" s="46">
        <v>34.0</v>
      </c>
      <c r="F112" s="24">
        <f t="shared" si="1"/>
        <v>34</v>
      </c>
      <c r="G112" s="35" t="s">
        <v>125</v>
      </c>
      <c r="H112" s="53">
        <v>43083.0</v>
      </c>
      <c r="I112" s="44" t="s">
        <v>15</v>
      </c>
      <c r="J112" s="34">
        <v>0.0</v>
      </c>
      <c r="K112" s="24">
        <f t="shared" si="2"/>
        <v>34</v>
      </c>
      <c r="L112" s="47" t="s">
        <v>126</v>
      </c>
      <c r="M112" s="1"/>
      <c r="N112" s="1"/>
      <c r="O112" s="1"/>
      <c r="P112" s="1"/>
      <c r="Q112" s="1"/>
      <c r="R112" s="49"/>
      <c r="S112" s="50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43">
        <v>106.0</v>
      </c>
      <c r="C113" s="44" t="s">
        <v>23</v>
      </c>
      <c r="D113" s="45">
        <v>1.0</v>
      </c>
      <c r="E113" s="46">
        <v>34.0</v>
      </c>
      <c r="F113" s="24">
        <f t="shared" si="1"/>
        <v>34</v>
      </c>
      <c r="G113" s="52" t="s">
        <v>14</v>
      </c>
      <c r="H113" s="53">
        <v>43087.0</v>
      </c>
      <c r="I113" s="44" t="s">
        <v>15</v>
      </c>
      <c r="J113" s="34">
        <v>0.0</v>
      </c>
      <c r="K113" s="24">
        <f t="shared" si="2"/>
        <v>34</v>
      </c>
      <c r="L113" s="47" t="s">
        <v>127</v>
      </c>
      <c r="M113" s="1"/>
      <c r="N113" s="1"/>
      <c r="O113" s="1"/>
      <c r="P113" s="1"/>
      <c r="Q113" s="1"/>
      <c r="R113" s="49"/>
      <c r="S113" s="50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43">
        <v>107.0</v>
      </c>
      <c r="C114" s="44" t="s">
        <v>44</v>
      </c>
      <c r="D114" s="45">
        <v>1.0</v>
      </c>
      <c r="E114" s="46">
        <v>21.5</v>
      </c>
      <c r="F114" s="24">
        <f t="shared" si="1"/>
        <v>21.5</v>
      </c>
      <c r="G114" s="52" t="s">
        <v>14</v>
      </c>
      <c r="H114" s="53">
        <v>43087.0</v>
      </c>
      <c r="I114" s="44" t="s">
        <v>15</v>
      </c>
      <c r="J114" s="34">
        <v>0.5</v>
      </c>
      <c r="K114" s="24">
        <f t="shared" si="2"/>
        <v>21</v>
      </c>
      <c r="L114" s="47" t="s">
        <v>127</v>
      </c>
      <c r="M114" s="1"/>
      <c r="N114" s="1"/>
      <c r="O114" s="1"/>
      <c r="P114" s="1"/>
      <c r="Q114" s="1"/>
      <c r="R114" s="49"/>
      <c r="S114" s="50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43">
        <v>108.0</v>
      </c>
      <c r="C115" s="44" t="s">
        <v>38</v>
      </c>
      <c r="D115" s="45">
        <v>1.0</v>
      </c>
      <c r="E115" s="46">
        <v>15.0</v>
      </c>
      <c r="F115" s="24">
        <f t="shared" si="1"/>
        <v>15</v>
      </c>
      <c r="G115" s="52" t="s">
        <v>14</v>
      </c>
      <c r="H115" s="53">
        <v>43087.0</v>
      </c>
      <c r="I115" s="44" t="s">
        <v>30</v>
      </c>
      <c r="J115" s="34">
        <v>4.66</v>
      </c>
      <c r="K115" s="24">
        <f t="shared" si="2"/>
        <v>10.34</v>
      </c>
      <c r="L115" s="47" t="s">
        <v>124</v>
      </c>
      <c r="M115" s="1"/>
      <c r="N115" s="1"/>
      <c r="O115" s="1"/>
      <c r="P115" s="1"/>
      <c r="Q115" s="1"/>
      <c r="R115" s="49"/>
      <c r="S115" s="50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43">
        <v>109.0</v>
      </c>
      <c r="C116" s="44" t="s">
        <v>45</v>
      </c>
      <c r="D116" s="45">
        <v>1.0</v>
      </c>
      <c r="E116" s="46">
        <v>17.5</v>
      </c>
      <c r="F116" s="24">
        <f t="shared" si="1"/>
        <v>17.5</v>
      </c>
      <c r="G116" s="52" t="s">
        <v>14</v>
      </c>
      <c r="H116" s="53">
        <v>43087.0</v>
      </c>
      <c r="I116" s="44" t="s">
        <v>30</v>
      </c>
      <c r="J116" s="34">
        <v>5.31</v>
      </c>
      <c r="K116" s="24">
        <f t="shared" si="2"/>
        <v>12.19</v>
      </c>
      <c r="L116" s="47" t="s">
        <v>124</v>
      </c>
      <c r="M116" s="1"/>
      <c r="N116" s="1"/>
      <c r="O116" s="1"/>
      <c r="P116" s="1"/>
      <c r="Q116" s="1"/>
      <c r="R116" s="49"/>
      <c r="S116" s="50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43">
        <v>110.0</v>
      </c>
      <c r="C117" s="44" t="s">
        <v>50</v>
      </c>
      <c r="D117" s="45">
        <v>1.0</v>
      </c>
      <c r="E117" s="46">
        <v>5.0</v>
      </c>
      <c r="F117" s="24">
        <f t="shared" si="1"/>
        <v>5</v>
      </c>
      <c r="G117" s="52" t="s">
        <v>14</v>
      </c>
      <c r="H117" s="53">
        <v>43087.0</v>
      </c>
      <c r="I117" s="44" t="s">
        <v>15</v>
      </c>
      <c r="J117" s="34">
        <v>0.5</v>
      </c>
      <c r="K117" s="24">
        <f t="shared" si="2"/>
        <v>4.5</v>
      </c>
      <c r="L117" s="47" t="s">
        <v>124</v>
      </c>
      <c r="M117" s="1"/>
      <c r="N117" s="1"/>
      <c r="O117" s="1"/>
      <c r="P117" s="1"/>
      <c r="Q117" s="1"/>
      <c r="R117" s="49"/>
      <c r="S117" s="50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43">
        <v>111.0</v>
      </c>
      <c r="C118" s="44" t="s">
        <v>62</v>
      </c>
      <c r="D118" s="45">
        <v>1.0</v>
      </c>
      <c r="E118" s="46">
        <v>5.0</v>
      </c>
      <c r="F118" s="24">
        <f t="shared" si="1"/>
        <v>5</v>
      </c>
      <c r="G118" s="52" t="s">
        <v>14</v>
      </c>
      <c r="H118" s="53">
        <v>43087.0</v>
      </c>
      <c r="I118" s="44" t="s">
        <v>15</v>
      </c>
      <c r="J118" s="34">
        <v>0.5</v>
      </c>
      <c r="K118" s="24">
        <f t="shared" si="2"/>
        <v>4.5</v>
      </c>
      <c r="L118" s="47" t="s">
        <v>124</v>
      </c>
      <c r="M118" s="1"/>
      <c r="N118" s="1"/>
      <c r="O118" s="1"/>
      <c r="P118" s="1"/>
      <c r="Q118" s="1"/>
      <c r="R118" s="49"/>
      <c r="S118" s="50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43">
        <v>112.0</v>
      </c>
      <c r="C119" s="44" t="s">
        <v>66</v>
      </c>
      <c r="D119" s="45">
        <v>1.0</v>
      </c>
      <c r="E119" s="46">
        <v>6.0</v>
      </c>
      <c r="F119" s="24">
        <f t="shared" si="1"/>
        <v>6</v>
      </c>
      <c r="G119" s="52" t="s">
        <v>14</v>
      </c>
      <c r="H119" s="53">
        <v>43087.0</v>
      </c>
      <c r="I119" s="44" t="s">
        <v>15</v>
      </c>
      <c r="J119" s="34">
        <v>1.0</v>
      </c>
      <c r="K119" s="24">
        <f t="shared" si="2"/>
        <v>5</v>
      </c>
      <c r="L119" s="47" t="s">
        <v>124</v>
      </c>
      <c r="M119" s="1"/>
      <c r="N119" s="1"/>
      <c r="O119" s="1"/>
      <c r="P119" s="1"/>
      <c r="Q119" s="1"/>
      <c r="R119" s="49"/>
      <c r="S119" s="50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43">
        <v>113.0</v>
      </c>
      <c r="C120" s="32" t="s">
        <v>128</v>
      </c>
      <c r="D120" s="33">
        <v>1.0</v>
      </c>
      <c r="E120" s="34">
        <v>13.5</v>
      </c>
      <c r="F120" s="24">
        <f t="shared" si="1"/>
        <v>13.5</v>
      </c>
      <c r="G120" s="35" t="s">
        <v>125</v>
      </c>
      <c r="H120" s="38">
        <v>43093.0</v>
      </c>
      <c r="I120" s="32" t="s">
        <v>15</v>
      </c>
      <c r="J120" s="34">
        <v>0.0</v>
      </c>
      <c r="K120" s="24">
        <f t="shared" si="2"/>
        <v>13.5</v>
      </c>
      <c r="L120" s="36" t="s">
        <v>100</v>
      </c>
      <c r="M120" s="1"/>
      <c r="N120" s="1"/>
      <c r="O120" s="1"/>
      <c r="P120" s="1"/>
      <c r="Q120" s="1"/>
      <c r="R120" s="49"/>
      <c r="S120" s="50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43">
        <v>114.0</v>
      </c>
      <c r="C121" s="32" t="s">
        <v>32</v>
      </c>
      <c r="D121" s="33">
        <v>1.0</v>
      </c>
      <c r="E121" s="34">
        <v>5.0</v>
      </c>
      <c r="F121" s="24">
        <f t="shared" si="1"/>
        <v>5</v>
      </c>
      <c r="G121" s="35" t="s">
        <v>125</v>
      </c>
      <c r="H121" s="38">
        <v>43093.0</v>
      </c>
      <c r="I121" s="32" t="s">
        <v>18</v>
      </c>
      <c r="J121" s="34">
        <v>3.0</v>
      </c>
      <c r="K121" s="24">
        <f t="shared" si="2"/>
        <v>2</v>
      </c>
      <c r="L121" s="36" t="s">
        <v>129</v>
      </c>
      <c r="M121" s="1"/>
      <c r="N121" s="1"/>
      <c r="O121" s="1"/>
      <c r="P121" s="1"/>
      <c r="Q121" s="1"/>
      <c r="R121" s="49"/>
      <c r="S121" s="50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43">
        <v>115.0</v>
      </c>
      <c r="C122" s="32" t="s">
        <v>23</v>
      </c>
      <c r="D122" s="33">
        <v>1.0</v>
      </c>
      <c r="E122" s="34">
        <v>34.0</v>
      </c>
      <c r="F122" s="24">
        <f t="shared" si="1"/>
        <v>34</v>
      </c>
      <c r="G122" s="35" t="s">
        <v>125</v>
      </c>
      <c r="H122" s="38">
        <v>43093.0</v>
      </c>
      <c r="I122" s="32" t="s">
        <v>15</v>
      </c>
      <c r="J122" s="34">
        <v>0.0</v>
      </c>
      <c r="K122" s="24">
        <f t="shared" si="2"/>
        <v>34</v>
      </c>
      <c r="L122" s="36" t="s">
        <v>130</v>
      </c>
      <c r="M122" s="1"/>
      <c r="N122" s="1"/>
      <c r="O122" s="1"/>
      <c r="P122" s="1"/>
      <c r="Q122" s="1"/>
      <c r="R122" s="49"/>
      <c r="S122" s="50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43">
        <v>116.0</v>
      </c>
      <c r="C123" s="44" t="s">
        <v>32</v>
      </c>
      <c r="D123" s="45">
        <v>1.0</v>
      </c>
      <c r="E123" s="46">
        <v>5.0</v>
      </c>
      <c r="F123" s="24">
        <f t="shared" si="1"/>
        <v>5</v>
      </c>
      <c r="G123" s="35" t="s">
        <v>125</v>
      </c>
      <c r="H123" s="53">
        <v>43097.0</v>
      </c>
      <c r="I123" s="44" t="s">
        <v>18</v>
      </c>
      <c r="J123" s="34">
        <v>3.0</v>
      </c>
      <c r="K123" s="24">
        <f t="shared" si="2"/>
        <v>2</v>
      </c>
      <c r="L123" s="47" t="s">
        <v>131</v>
      </c>
      <c r="M123" s="1"/>
      <c r="N123" s="1"/>
      <c r="O123" s="1"/>
      <c r="P123" s="1"/>
      <c r="Q123" s="1"/>
      <c r="R123" s="49"/>
      <c r="S123" s="50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43">
        <v>117.0</v>
      </c>
      <c r="C124" s="44" t="s">
        <v>42</v>
      </c>
      <c r="D124" s="45">
        <v>1.0</v>
      </c>
      <c r="E124" s="46">
        <v>4.0</v>
      </c>
      <c r="F124" s="24">
        <f t="shared" si="1"/>
        <v>4</v>
      </c>
      <c r="G124" s="35" t="s">
        <v>125</v>
      </c>
      <c r="H124" s="53">
        <v>43097.0</v>
      </c>
      <c r="I124" s="44" t="s">
        <v>15</v>
      </c>
      <c r="J124" s="34">
        <v>1.0</v>
      </c>
      <c r="K124" s="24">
        <f t="shared" si="2"/>
        <v>3</v>
      </c>
      <c r="L124" s="47" t="s">
        <v>132</v>
      </c>
      <c r="M124" s="1"/>
      <c r="N124" s="1"/>
      <c r="O124" s="1"/>
      <c r="P124" s="1"/>
      <c r="Q124" s="1"/>
      <c r="R124" s="49"/>
      <c r="S124" s="50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43">
        <v>118.0</v>
      </c>
      <c r="C125" s="44" t="s">
        <v>44</v>
      </c>
      <c r="D125" s="45">
        <v>1.0</v>
      </c>
      <c r="E125" s="46">
        <v>21.5</v>
      </c>
      <c r="F125" s="24">
        <f t="shared" si="1"/>
        <v>21.5</v>
      </c>
      <c r="G125" s="35" t="s">
        <v>125</v>
      </c>
      <c r="H125" s="53">
        <v>43097.0</v>
      </c>
      <c r="I125" s="44" t="s">
        <v>15</v>
      </c>
      <c r="J125" s="34">
        <v>0.5</v>
      </c>
      <c r="K125" s="24">
        <f t="shared" si="2"/>
        <v>21</v>
      </c>
      <c r="L125" s="47" t="s">
        <v>132</v>
      </c>
      <c r="M125" s="1"/>
      <c r="N125" s="1"/>
      <c r="O125" s="1"/>
      <c r="P125" s="1"/>
      <c r="Q125" s="1"/>
      <c r="R125" s="49"/>
      <c r="S125" s="50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43">
        <v>119.0</v>
      </c>
      <c r="C126" s="44" t="s">
        <v>72</v>
      </c>
      <c r="D126" s="45">
        <v>1.0</v>
      </c>
      <c r="E126" s="46">
        <v>32.0</v>
      </c>
      <c r="F126" s="24">
        <f t="shared" si="1"/>
        <v>32</v>
      </c>
      <c r="G126" s="35" t="s">
        <v>125</v>
      </c>
      <c r="H126" s="53">
        <v>43097.0</v>
      </c>
      <c r="I126" s="44" t="s">
        <v>30</v>
      </c>
      <c r="J126" s="34">
        <v>14.15</v>
      </c>
      <c r="K126" s="24">
        <f t="shared" si="2"/>
        <v>17.85</v>
      </c>
      <c r="L126" s="47" t="s">
        <v>132</v>
      </c>
      <c r="M126" s="1"/>
      <c r="N126" s="1"/>
      <c r="O126" s="1"/>
      <c r="P126" s="1"/>
      <c r="Q126" s="1"/>
      <c r="R126" s="49"/>
      <c r="S126" s="50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43">
        <v>120.0</v>
      </c>
      <c r="C127" s="44" t="s">
        <v>49</v>
      </c>
      <c r="D127" s="45">
        <v>1.0</v>
      </c>
      <c r="E127" s="46">
        <v>1.0</v>
      </c>
      <c r="F127" s="24">
        <f t="shared" si="1"/>
        <v>1</v>
      </c>
      <c r="G127" s="35" t="s">
        <v>125</v>
      </c>
      <c r="H127" s="53">
        <v>43097.0</v>
      </c>
      <c r="I127" s="44" t="s">
        <v>15</v>
      </c>
      <c r="J127" s="34">
        <v>0.0</v>
      </c>
      <c r="K127" s="24">
        <f t="shared" si="2"/>
        <v>1</v>
      </c>
      <c r="L127" s="47" t="s">
        <v>132</v>
      </c>
      <c r="M127" s="1"/>
      <c r="N127" s="1"/>
      <c r="O127" s="1"/>
      <c r="P127" s="1"/>
      <c r="Q127" s="1"/>
      <c r="R127" s="49"/>
      <c r="S127" s="50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43">
        <v>121.0</v>
      </c>
      <c r="C128" s="44" t="s">
        <v>118</v>
      </c>
      <c r="D128" s="45">
        <v>1.0</v>
      </c>
      <c r="E128" s="46">
        <v>1.0</v>
      </c>
      <c r="F128" s="24">
        <f t="shared" si="1"/>
        <v>1</v>
      </c>
      <c r="G128" s="35" t="s">
        <v>125</v>
      </c>
      <c r="H128" s="53">
        <v>43097.0</v>
      </c>
      <c r="I128" s="44" t="s">
        <v>15</v>
      </c>
      <c r="J128" s="34">
        <v>0.0</v>
      </c>
      <c r="K128" s="24">
        <f t="shared" si="2"/>
        <v>1</v>
      </c>
      <c r="L128" s="47" t="s">
        <v>132</v>
      </c>
      <c r="M128" s="1"/>
      <c r="N128" s="1"/>
      <c r="O128" s="1"/>
      <c r="P128" s="1"/>
      <c r="Q128" s="1"/>
      <c r="R128" s="49"/>
      <c r="S128" s="50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43">
        <v>122.0</v>
      </c>
      <c r="C129" s="44" t="s">
        <v>62</v>
      </c>
      <c r="D129" s="45">
        <v>1.0</v>
      </c>
      <c r="E129" s="46">
        <v>6.0</v>
      </c>
      <c r="F129" s="24">
        <f t="shared" si="1"/>
        <v>6</v>
      </c>
      <c r="G129" s="35" t="s">
        <v>125</v>
      </c>
      <c r="H129" s="53">
        <v>43097.0</v>
      </c>
      <c r="I129" s="44" t="s">
        <v>15</v>
      </c>
      <c r="J129" s="34">
        <v>0.5</v>
      </c>
      <c r="K129" s="24">
        <f t="shared" si="2"/>
        <v>5.5</v>
      </c>
      <c r="L129" s="47" t="s">
        <v>132</v>
      </c>
      <c r="M129" s="1"/>
      <c r="N129" s="1"/>
      <c r="O129" s="1"/>
      <c r="P129" s="1"/>
      <c r="Q129" s="1"/>
      <c r="R129" s="49"/>
      <c r="S129" s="50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43">
        <v>123.0</v>
      </c>
      <c r="C130" s="44" t="s">
        <v>75</v>
      </c>
      <c r="D130" s="45">
        <v>1.0</v>
      </c>
      <c r="E130" s="46">
        <v>4.0</v>
      </c>
      <c r="F130" s="24">
        <f t="shared" si="1"/>
        <v>4</v>
      </c>
      <c r="G130" s="35" t="s">
        <v>125</v>
      </c>
      <c r="H130" s="53">
        <v>43097.0</v>
      </c>
      <c r="I130" s="44" t="s">
        <v>15</v>
      </c>
      <c r="J130" s="34">
        <v>0.0</v>
      </c>
      <c r="K130" s="24">
        <f t="shared" si="2"/>
        <v>4</v>
      </c>
      <c r="L130" s="47" t="s">
        <v>133</v>
      </c>
      <c r="M130" s="1"/>
      <c r="N130" s="1"/>
      <c r="O130" s="1"/>
      <c r="P130" s="1"/>
      <c r="Q130" s="1"/>
      <c r="R130" s="49"/>
      <c r="S130" s="50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43">
        <v>124.0</v>
      </c>
      <c r="C131" s="44" t="s">
        <v>64</v>
      </c>
      <c r="D131" s="45">
        <v>1.0</v>
      </c>
      <c r="E131" s="46">
        <v>4.0</v>
      </c>
      <c r="F131" s="24">
        <f t="shared" si="1"/>
        <v>4</v>
      </c>
      <c r="G131" s="35" t="s">
        <v>125</v>
      </c>
      <c r="H131" s="53">
        <v>43097.0</v>
      </c>
      <c r="I131" s="44" t="s">
        <v>15</v>
      </c>
      <c r="J131" s="34">
        <v>1.0</v>
      </c>
      <c r="K131" s="24">
        <f t="shared" si="2"/>
        <v>3</v>
      </c>
      <c r="L131" s="47" t="s">
        <v>133</v>
      </c>
      <c r="M131" s="1"/>
      <c r="N131" s="1"/>
      <c r="O131" s="1"/>
      <c r="P131" s="1"/>
      <c r="Q131" s="1"/>
      <c r="R131" s="49"/>
      <c r="S131" s="50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43">
        <v>125.0</v>
      </c>
      <c r="C132" s="44" t="s">
        <v>113</v>
      </c>
      <c r="D132" s="45">
        <v>1.0</v>
      </c>
      <c r="E132" s="46">
        <v>15.0</v>
      </c>
      <c r="F132" s="24">
        <f t="shared" si="1"/>
        <v>15</v>
      </c>
      <c r="G132" s="52" t="s">
        <v>14</v>
      </c>
      <c r="H132" s="53">
        <v>43098.0</v>
      </c>
      <c r="I132" s="44" t="s">
        <v>15</v>
      </c>
      <c r="J132" s="34">
        <v>0.0</v>
      </c>
      <c r="K132" s="24">
        <f t="shared" si="2"/>
        <v>15</v>
      </c>
      <c r="L132" s="47" t="s">
        <v>134</v>
      </c>
      <c r="M132" s="1"/>
      <c r="N132" s="1"/>
      <c r="O132" s="1"/>
      <c r="P132" s="1"/>
      <c r="Q132" s="1"/>
      <c r="R132" s="49"/>
      <c r="S132" s="50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43">
        <v>126.0</v>
      </c>
      <c r="C133" s="44" t="s">
        <v>31</v>
      </c>
      <c r="D133" s="45">
        <v>1.0</v>
      </c>
      <c r="E133" s="46">
        <v>6.0</v>
      </c>
      <c r="F133" s="24">
        <f t="shared" si="1"/>
        <v>6</v>
      </c>
      <c r="G133" s="52" t="s">
        <v>14</v>
      </c>
      <c r="H133" s="53" t="s">
        <v>135</v>
      </c>
      <c r="I133" s="44" t="s">
        <v>30</v>
      </c>
      <c r="J133" s="34">
        <v>0.0</v>
      </c>
      <c r="K133" s="24">
        <f t="shared" si="2"/>
        <v>6</v>
      </c>
      <c r="L133" s="47" t="s">
        <v>57</v>
      </c>
      <c r="M133" s="1"/>
      <c r="N133" s="1"/>
      <c r="O133" s="1"/>
      <c r="P133" s="1"/>
      <c r="Q133" s="1"/>
      <c r="R133" s="49"/>
      <c r="S133" s="50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43">
        <v>127.0</v>
      </c>
      <c r="C134" s="44" t="s">
        <v>136</v>
      </c>
      <c r="D134" s="45">
        <v>1.0</v>
      </c>
      <c r="E134" s="46">
        <v>14.0</v>
      </c>
      <c r="F134" s="24">
        <f t="shared" si="1"/>
        <v>14</v>
      </c>
      <c r="G134" s="52" t="s">
        <v>14</v>
      </c>
      <c r="H134" s="53" t="s">
        <v>135</v>
      </c>
      <c r="I134" s="44" t="s">
        <v>15</v>
      </c>
      <c r="J134" s="34">
        <v>0.0</v>
      </c>
      <c r="K134" s="24">
        <f t="shared" si="2"/>
        <v>14</v>
      </c>
      <c r="L134" s="47" t="s">
        <v>57</v>
      </c>
      <c r="M134" s="1"/>
      <c r="N134" s="1"/>
      <c r="O134" s="1"/>
      <c r="P134" s="1"/>
      <c r="Q134" s="1"/>
      <c r="R134" s="49"/>
      <c r="S134" s="50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43">
        <v>128.0</v>
      </c>
      <c r="C135" s="44" t="s">
        <v>83</v>
      </c>
      <c r="D135" s="45">
        <v>6.0</v>
      </c>
      <c r="E135" s="46">
        <v>1.0</v>
      </c>
      <c r="F135" s="24">
        <f t="shared" si="1"/>
        <v>6</v>
      </c>
      <c r="G135" s="52" t="s">
        <v>14</v>
      </c>
      <c r="H135" s="53" t="s">
        <v>135</v>
      </c>
      <c r="I135" s="44" t="s">
        <v>15</v>
      </c>
      <c r="J135" s="34">
        <v>3.0</v>
      </c>
      <c r="K135" s="24">
        <f t="shared" si="2"/>
        <v>3</v>
      </c>
      <c r="L135" s="47" t="s">
        <v>57</v>
      </c>
      <c r="M135" s="1"/>
      <c r="N135" s="1"/>
      <c r="O135" s="1"/>
      <c r="P135" s="1"/>
      <c r="Q135" s="1"/>
      <c r="R135" s="49"/>
      <c r="S135" s="50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43">
        <v>129.0</v>
      </c>
      <c r="C136" s="44" t="s">
        <v>80</v>
      </c>
      <c r="D136" s="45">
        <v>1.0</v>
      </c>
      <c r="E136" s="46">
        <v>77.85</v>
      </c>
      <c r="F136" s="24">
        <f t="shared" si="1"/>
        <v>77.85</v>
      </c>
      <c r="G136" s="52" t="s">
        <v>14</v>
      </c>
      <c r="H136" s="53">
        <v>43099.0</v>
      </c>
      <c r="I136" s="44" t="s">
        <v>15</v>
      </c>
      <c r="J136" s="34">
        <v>0.0</v>
      </c>
      <c r="K136" s="24">
        <f t="shared" si="2"/>
        <v>77.85</v>
      </c>
      <c r="L136" s="47" t="s">
        <v>122</v>
      </c>
      <c r="M136" s="1"/>
      <c r="N136" s="1"/>
      <c r="O136" s="1"/>
      <c r="P136" s="1"/>
      <c r="Q136" s="1"/>
      <c r="R136" s="49"/>
      <c r="S136" s="50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43">
        <v>130.0</v>
      </c>
      <c r="C137" s="44" t="s">
        <v>137</v>
      </c>
      <c r="D137" s="45">
        <v>1.0</v>
      </c>
      <c r="E137" s="46">
        <v>0.0</v>
      </c>
      <c r="F137" s="24">
        <f t="shared" si="1"/>
        <v>0</v>
      </c>
      <c r="G137" s="52" t="s">
        <v>125</v>
      </c>
      <c r="H137" s="53">
        <v>43102.0</v>
      </c>
      <c r="I137" s="44" t="s">
        <v>15</v>
      </c>
      <c r="J137" s="34">
        <v>0.0</v>
      </c>
      <c r="K137" s="24">
        <f t="shared" si="2"/>
        <v>0</v>
      </c>
      <c r="L137" s="47" t="s">
        <v>138</v>
      </c>
      <c r="M137" s="1"/>
      <c r="N137" s="1"/>
      <c r="O137" s="1"/>
      <c r="P137" s="1"/>
      <c r="Q137" s="1"/>
      <c r="R137" s="49"/>
      <c r="S137" s="50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43">
        <v>131.0</v>
      </c>
      <c r="C138" s="44" t="s">
        <v>137</v>
      </c>
      <c r="D138" s="45">
        <v>1.0</v>
      </c>
      <c r="E138" s="46">
        <v>0.0</v>
      </c>
      <c r="F138" s="24">
        <f t="shared" si="1"/>
        <v>0</v>
      </c>
      <c r="G138" s="52" t="s">
        <v>125</v>
      </c>
      <c r="H138" s="53">
        <v>43102.0</v>
      </c>
      <c r="I138" s="44" t="s">
        <v>15</v>
      </c>
      <c r="J138" s="34">
        <v>0.0</v>
      </c>
      <c r="K138" s="24">
        <f t="shared" si="2"/>
        <v>0</v>
      </c>
      <c r="L138" s="47" t="s">
        <v>138</v>
      </c>
      <c r="M138" s="1"/>
      <c r="N138" s="1"/>
      <c r="O138" s="1"/>
      <c r="P138" s="1"/>
      <c r="Q138" s="1"/>
      <c r="R138" s="49"/>
      <c r="S138" s="50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43">
        <v>132.0</v>
      </c>
      <c r="C139" s="44" t="s">
        <v>139</v>
      </c>
      <c r="D139" s="45">
        <v>2.0</v>
      </c>
      <c r="E139" s="46">
        <v>0.0</v>
      </c>
      <c r="F139" s="24">
        <f t="shared" si="1"/>
        <v>0</v>
      </c>
      <c r="G139" s="52" t="s">
        <v>125</v>
      </c>
      <c r="H139" s="53">
        <v>43102.0</v>
      </c>
      <c r="I139" s="44" t="s">
        <v>15</v>
      </c>
      <c r="J139" s="46">
        <v>0.0</v>
      </c>
      <c r="K139" s="24">
        <f t="shared" si="2"/>
        <v>0</v>
      </c>
      <c r="L139" s="47" t="s">
        <v>138</v>
      </c>
      <c r="M139" s="1"/>
      <c r="N139" s="1"/>
      <c r="O139" s="1"/>
      <c r="P139" s="1"/>
      <c r="Q139" s="1"/>
      <c r="R139" s="49"/>
      <c r="S139" s="50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43">
        <v>133.0</v>
      </c>
      <c r="C140" s="44" t="s">
        <v>62</v>
      </c>
      <c r="D140" s="45">
        <v>1.0</v>
      </c>
      <c r="E140" s="46">
        <v>6.0</v>
      </c>
      <c r="F140" s="24">
        <f t="shared" si="1"/>
        <v>6</v>
      </c>
      <c r="G140" s="52" t="s">
        <v>125</v>
      </c>
      <c r="H140" s="53">
        <v>43102.0</v>
      </c>
      <c r="I140" s="44" t="s">
        <v>15</v>
      </c>
      <c r="J140" s="46">
        <v>1.0</v>
      </c>
      <c r="K140" s="24">
        <f t="shared" si="2"/>
        <v>5</v>
      </c>
      <c r="L140" s="47" t="s">
        <v>140</v>
      </c>
      <c r="M140" s="1"/>
      <c r="N140" s="1"/>
      <c r="O140" s="1"/>
      <c r="P140" s="1"/>
      <c r="Q140" s="1"/>
      <c r="R140" s="49"/>
      <c r="S140" s="50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43">
        <v>134.0</v>
      </c>
      <c r="C141" s="44" t="s">
        <v>141</v>
      </c>
      <c r="D141" s="45">
        <v>1.0</v>
      </c>
      <c r="E141" s="46">
        <v>9.0</v>
      </c>
      <c r="F141" s="24">
        <f t="shared" si="1"/>
        <v>9</v>
      </c>
      <c r="G141" s="52" t="s">
        <v>125</v>
      </c>
      <c r="H141" s="53">
        <v>43103.0</v>
      </c>
      <c r="I141" s="44" t="s">
        <v>15</v>
      </c>
      <c r="J141" s="46">
        <v>0.0</v>
      </c>
      <c r="K141" s="24">
        <f t="shared" si="2"/>
        <v>9</v>
      </c>
      <c r="L141" s="47" t="s">
        <v>142</v>
      </c>
      <c r="M141" s="1"/>
      <c r="N141" s="1"/>
      <c r="O141" s="1"/>
      <c r="P141" s="1"/>
      <c r="Q141" s="1"/>
      <c r="R141" s="49"/>
      <c r="S141" s="50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43">
        <v>135.0</v>
      </c>
      <c r="C142" s="44" t="s">
        <v>117</v>
      </c>
      <c r="D142" s="45">
        <v>1.0</v>
      </c>
      <c r="E142" s="46">
        <v>5.0</v>
      </c>
      <c r="F142" s="24">
        <f t="shared" si="1"/>
        <v>5</v>
      </c>
      <c r="G142" s="52" t="s">
        <v>125</v>
      </c>
      <c r="H142" s="53">
        <v>43103.0</v>
      </c>
      <c r="I142" s="44" t="s">
        <v>15</v>
      </c>
      <c r="J142" s="46">
        <v>0.0</v>
      </c>
      <c r="K142" s="24">
        <f t="shared" si="2"/>
        <v>5</v>
      </c>
      <c r="L142" s="47" t="s">
        <v>142</v>
      </c>
      <c r="M142" s="1"/>
      <c r="N142" s="1"/>
      <c r="O142" s="1"/>
      <c r="P142" s="1"/>
      <c r="Q142" s="1"/>
      <c r="R142" s="49"/>
      <c r="S142" s="50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43">
        <v>136.0</v>
      </c>
      <c r="C143" s="44" t="s">
        <v>104</v>
      </c>
      <c r="D143" s="45">
        <v>1.0</v>
      </c>
      <c r="E143" s="46">
        <v>3.5</v>
      </c>
      <c r="F143" s="24">
        <f t="shared" si="1"/>
        <v>3.5</v>
      </c>
      <c r="G143" s="52" t="s">
        <v>125</v>
      </c>
      <c r="H143" s="53">
        <v>43103.0</v>
      </c>
      <c r="I143" s="44" t="s">
        <v>15</v>
      </c>
      <c r="J143" s="46">
        <v>0.0</v>
      </c>
      <c r="K143" s="24">
        <f t="shared" si="2"/>
        <v>3.5</v>
      </c>
      <c r="L143" s="47" t="s">
        <v>142</v>
      </c>
      <c r="M143" s="1"/>
      <c r="N143" s="1"/>
      <c r="O143" s="1"/>
      <c r="P143" s="1"/>
      <c r="Q143" s="1"/>
      <c r="R143" s="49"/>
      <c r="S143" s="50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43">
        <v>137.0</v>
      </c>
      <c r="C144" s="44" t="s">
        <v>32</v>
      </c>
      <c r="D144" s="45">
        <v>1.0</v>
      </c>
      <c r="E144" s="46">
        <v>5.0</v>
      </c>
      <c r="F144" s="24">
        <f t="shared" si="1"/>
        <v>5</v>
      </c>
      <c r="G144" s="52" t="s">
        <v>125</v>
      </c>
      <c r="H144" s="53">
        <v>43106.0</v>
      </c>
      <c r="I144" s="44" t="s">
        <v>18</v>
      </c>
      <c r="J144" s="46">
        <v>3.0</v>
      </c>
      <c r="K144" s="24">
        <f t="shared" si="2"/>
        <v>2</v>
      </c>
      <c r="L144" s="47" t="s">
        <v>105</v>
      </c>
      <c r="M144" s="1"/>
      <c r="N144" s="1"/>
      <c r="O144" s="1"/>
      <c r="P144" s="1"/>
      <c r="Q144" s="1"/>
      <c r="R144" s="49"/>
      <c r="S144" s="50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43">
        <v>138.0</v>
      </c>
      <c r="C145" s="44" t="s">
        <v>68</v>
      </c>
      <c r="D145" s="45">
        <v>1.0</v>
      </c>
      <c r="E145" s="46">
        <v>10.0</v>
      </c>
      <c r="F145" s="24">
        <f t="shared" si="1"/>
        <v>10</v>
      </c>
      <c r="G145" s="52" t="s">
        <v>125</v>
      </c>
      <c r="H145" s="53">
        <v>43106.0</v>
      </c>
      <c r="I145" s="44" t="s">
        <v>30</v>
      </c>
      <c r="J145" s="46">
        <v>4.55</v>
      </c>
      <c r="K145" s="24">
        <f t="shared" si="2"/>
        <v>5.45</v>
      </c>
      <c r="L145" s="47" t="s">
        <v>105</v>
      </c>
      <c r="M145" s="1"/>
      <c r="N145" s="1"/>
      <c r="O145" s="1"/>
      <c r="P145" s="1"/>
      <c r="Q145" s="1"/>
      <c r="R145" s="49"/>
      <c r="S145" s="50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43">
        <v>139.0</v>
      </c>
      <c r="C146" s="44" t="s">
        <v>34</v>
      </c>
      <c r="D146" s="45">
        <v>1.0</v>
      </c>
      <c r="E146" s="46">
        <v>6.0</v>
      </c>
      <c r="F146" s="24">
        <f t="shared" si="1"/>
        <v>6</v>
      </c>
      <c r="G146" s="52" t="s">
        <v>125</v>
      </c>
      <c r="H146" s="53">
        <v>43106.0</v>
      </c>
      <c r="I146" s="44" t="s">
        <v>30</v>
      </c>
      <c r="J146" s="46">
        <v>0.0</v>
      </c>
      <c r="K146" s="24">
        <f t="shared" si="2"/>
        <v>6</v>
      </c>
      <c r="L146" s="47" t="s">
        <v>105</v>
      </c>
      <c r="M146" s="1"/>
      <c r="N146" s="1"/>
      <c r="O146" s="1"/>
      <c r="P146" s="1"/>
      <c r="Q146" s="1"/>
      <c r="R146" s="49"/>
      <c r="S146" s="50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43">
        <v>140.0</v>
      </c>
      <c r="C147" s="44" t="s">
        <v>38</v>
      </c>
      <c r="D147" s="45">
        <v>1.0</v>
      </c>
      <c r="E147" s="46">
        <v>15.0</v>
      </c>
      <c r="F147" s="24">
        <f t="shared" si="1"/>
        <v>15</v>
      </c>
      <c r="G147" s="52" t="s">
        <v>125</v>
      </c>
      <c r="H147" s="53">
        <v>43106.0</v>
      </c>
      <c r="I147" s="44" t="s">
        <v>30</v>
      </c>
      <c r="J147" s="46">
        <v>4.66</v>
      </c>
      <c r="K147" s="24">
        <f t="shared" si="2"/>
        <v>10.34</v>
      </c>
      <c r="L147" s="47" t="s">
        <v>105</v>
      </c>
      <c r="M147" s="1"/>
      <c r="N147" s="1"/>
      <c r="O147" s="1"/>
      <c r="P147" s="1"/>
      <c r="Q147" s="1"/>
      <c r="R147" s="49"/>
      <c r="S147" s="50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43">
        <v>141.0</v>
      </c>
      <c r="C148" s="44" t="s">
        <v>44</v>
      </c>
      <c r="D148" s="45">
        <v>1.0</v>
      </c>
      <c r="E148" s="46">
        <v>21.5</v>
      </c>
      <c r="F148" s="24">
        <f t="shared" si="1"/>
        <v>21.5</v>
      </c>
      <c r="G148" s="52" t="s">
        <v>125</v>
      </c>
      <c r="H148" s="53">
        <v>43106.0</v>
      </c>
      <c r="I148" s="44" t="s">
        <v>15</v>
      </c>
      <c r="J148" s="46">
        <v>0.5</v>
      </c>
      <c r="K148" s="24">
        <f t="shared" si="2"/>
        <v>21</v>
      </c>
      <c r="L148" s="47" t="s">
        <v>105</v>
      </c>
      <c r="M148" s="1"/>
      <c r="N148" s="1"/>
      <c r="O148" s="1"/>
      <c r="P148" s="1"/>
      <c r="Q148" s="1"/>
      <c r="R148" s="49"/>
      <c r="S148" s="50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43">
        <v>142.0</v>
      </c>
      <c r="C149" s="44" t="s">
        <v>38</v>
      </c>
      <c r="D149" s="45">
        <v>2.0</v>
      </c>
      <c r="E149" s="46">
        <v>15.0</v>
      </c>
      <c r="F149" s="24">
        <f t="shared" si="1"/>
        <v>30</v>
      </c>
      <c r="G149" s="52" t="s">
        <v>125</v>
      </c>
      <c r="H149" s="53">
        <v>43106.0</v>
      </c>
      <c r="I149" s="44" t="s">
        <v>30</v>
      </c>
      <c r="J149" s="46">
        <v>4.44</v>
      </c>
      <c r="K149" s="24">
        <f t="shared" si="2"/>
        <v>25.56</v>
      </c>
      <c r="L149" s="47" t="s">
        <v>143</v>
      </c>
      <c r="M149" s="1"/>
      <c r="N149" s="1"/>
      <c r="O149" s="1"/>
      <c r="P149" s="1"/>
      <c r="Q149" s="1"/>
      <c r="R149" s="49"/>
      <c r="S149" s="50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43">
        <v>143.0</v>
      </c>
      <c r="C150" s="44" t="s">
        <v>23</v>
      </c>
      <c r="D150" s="45">
        <v>1.0</v>
      </c>
      <c r="E150" s="46">
        <v>34.0</v>
      </c>
      <c r="F150" s="24">
        <f t="shared" si="1"/>
        <v>34</v>
      </c>
      <c r="G150" s="52" t="s">
        <v>125</v>
      </c>
      <c r="H150" s="53">
        <v>43108.0</v>
      </c>
      <c r="I150" s="44" t="s">
        <v>15</v>
      </c>
      <c r="J150" s="46">
        <v>0.0</v>
      </c>
      <c r="K150" s="24">
        <f t="shared" si="2"/>
        <v>34</v>
      </c>
      <c r="L150" s="47" t="s">
        <v>144</v>
      </c>
      <c r="M150" s="1"/>
      <c r="N150" s="1"/>
      <c r="O150" s="1"/>
      <c r="P150" s="1"/>
      <c r="Q150" s="1"/>
      <c r="R150" s="49"/>
      <c r="S150" s="50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43">
        <v>144.0</v>
      </c>
      <c r="C151" s="44" t="s">
        <v>62</v>
      </c>
      <c r="D151" s="45">
        <v>1.0</v>
      </c>
      <c r="E151" s="46">
        <v>6.0</v>
      </c>
      <c r="F151" s="24">
        <f t="shared" si="1"/>
        <v>6</v>
      </c>
      <c r="G151" s="52" t="s">
        <v>125</v>
      </c>
      <c r="H151" s="53">
        <v>43108.0</v>
      </c>
      <c r="I151" s="44" t="s">
        <v>15</v>
      </c>
      <c r="J151" s="46">
        <v>0.5</v>
      </c>
      <c r="K151" s="24">
        <f t="shared" si="2"/>
        <v>5.5</v>
      </c>
      <c r="L151" s="47" t="s">
        <v>144</v>
      </c>
      <c r="M151" s="1"/>
      <c r="N151" s="1"/>
      <c r="O151" s="1"/>
      <c r="P151" s="1"/>
      <c r="Q151" s="1"/>
      <c r="R151" s="49"/>
      <c r="S151" s="50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43">
        <v>145.0</v>
      </c>
      <c r="C152" s="44" t="s">
        <v>66</v>
      </c>
      <c r="D152" s="45">
        <v>1.0</v>
      </c>
      <c r="E152" s="46">
        <v>5.5</v>
      </c>
      <c r="F152" s="24">
        <f t="shared" si="1"/>
        <v>5.5</v>
      </c>
      <c r="G152" s="52" t="s">
        <v>125</v>
      </c>
      <c r="H152" s="53">
        <v>43108.0</v>
      </c>
      <c r="I152" s="44" t="s">
        <v>15</v>
      </c>
      <c r="J152" s="46">
        <v>1.0</v>
      </c>
      <c r="K152" s="24">
        <f t="shared" si="2"/>
        <v>4.5</v>
      </c>
      <c r="L152" s="47" t="s">
        <v>144</v>
      </c>
      <c r="M152" s="1"/>
      <c r="N152" s="1"/>
      <c r="O152" s="1"/>
      <c r="P152" s="1"/>
      <c r="Q152" s="1"/>
      <c r="R152" s="49"/>
      <c r="S152" s="50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43">
        <v>146.0</v>
      </c>
      <c r="C153" s="44" t="s">
        <v>116</v>
      </c>
      <c r="D153" s="45">
        <v>1.0</v>
      </c>
      <c r="E153" s="46">
        <v>0.0</v>
      </c>
      <c r="F153" s="24">
        <f t="shared" si="1"/>
        <v>0</v>
      </c>
      <c r="G153" s="52" t="s">
        <v>125</v>
      </c>
      <c r="H153" s="53">
        <v>43110.0</v>
      </c>
      <c r="I153" s="44" t="s">
        <v>15</v>
      </c>
      <c r="J153" s="46">
        <v>0.0</v>
      </c>
      <c r="K153" s="24">
        <f t="shared" si="2"/>
        <v>0</v>
      </c>
      <c r="L153" s="47" t="s">
        <v>145</v>
      </c>
      <c r="M153" s="1"/>
      <c r="N153" s="1"/>
      <c r="O153" s="1"/>
      <c r="P153" s="1"/>
      <c r="Q153" s="1"/>
      <c r="R153" s="49"/>
      <c r="S153" s="50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43">
        <v>147.0</v>
      </c>
      <c r="C154" s="44" t="s">
        <v>13</v>
      </c>
      <c r="D154" s="45">
        <v>1.0</v>
      </c>
      <c r="E154" s="46">
        <v>0.0</v>
      </c>
      <c r="F154" s="24">
        <f t="shared" si="1"/>
        <v>0</v>
      </c>
      <c r="G154" s="52" t="s">
        <v>125</v>
      </c>
      <c r="H154" s="53">
        <v>43110.0</v>
      </c>
      <c r="I154" s="44" t="s">
        <v>15</v>
      </c>
      <c r="J154" s="46">
        <v>0.0</v>
      </c>
      <c r="K154" s="24">
        <f t="shared" si="2"/>
        <v>0</v>
      </c>
      <c r="L154" s="47" t="s">
        <v>145</v>
      </c>
      <c r="M154" s="1"/>
      <c r="N154" s="1"/>
      <c r="O154" s="1"/>
      <c r="P154" s="1"/>
      <c r="Q154" s="1"/>
      <c r="R154" s="49"/>
      <c r="S154" s="50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43">
        <v>148.0</v>
      </c>
      <c r="C155" s="44" t="s">
        <v>146</v>
      </c>
      <c r="D155" s="45">
        <v>1.0</v>
      </c>
      <c r="E155" s="46">
        <v>0.0</v>
      </c>
      <c r="F155" s="24">
        <f t="shared" si="1"/>
        <v>0</v>
      </c>
      <c r="G155" s="52" t="s">
        <v>125</v>
      </c>
      <c r="H155" s="53">
        <v>43110.0</v>
      </c>
      <c r="I155" s="44" t="s">
        <v>15</v>
      </c>
      <c r="J155" s="46">
        <v>0.0</v>
      </c>
      <c r="K155" s="24">
        <f t="shared" si="2"/>
        <v>0</v>
      </c>
      <c r="L155" s="47" t="s">
        <v>145</v>
      </c>
      <c r="M155" s="1"/>
      <c r="N155" s="1"/>
      <c r="O155" s="1"/>
      <c r="P155" s="1"/>
      <c r="Q155" s="1"/>
      <c r="R155" s="49"/>
      <c r="S155" s="50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43">
        <v>149.0</v>
      </c>
      <c r="C156" s="44" t="s">
        <v>50</v>
      </c>
      <c r="D156" s="45">
        <v>1.0</v>
      </c>
      <c r="E156" s="46">
        <v>5.0</v>
      </c>
      <c r="F156" s="24">
        <f t="shared" si="1"/>
        <v>5</v>
      </c>
      <c r="G156" s="52" t="s">
        <v>125</v>
      </c>
      <c r="H156" s="53">
        <v>43111.0</v>
      </c>
      <c r="I156" s="44" t="s">
        <v>15</v>
      </c>
      <c r="J156" s="46">
        <v>0.5</v>
      </c>
      <c r="K156" s="24">
        <f t="shared" si="2"/>
        <v>4.5</v>
      </c>
      <c r="L156" s="47" t="s">
        <v>147</v>
      </c>
      <c r="M156" s="1"/>
      <c r="N156" s="1"/>
      <c r="O156" s="1"/>
      <c r="P156" s="1"/>
      <c r="Q156" s="1"/>
      <c r="R156" s="49"/>
      <c r="S156" s="50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43">
        <v>150.0</v>
      </c>
      <c r="C157" s="44" t="s">
        <v>50</v>
      </c>
      <c r="D157" s="45">
        <v>1.0</v>
      </c>
      <c r="E157" s="46">
        <v>5.0</v>
      </c>
      <c r="F157" s="24">
        <f t="shared" si="1"/>
        <v>5</v>
      </c>
      <c r="G157" s="52" t="s">
        <v>125</v>
      </c>
      <c r="H157" s="53">
        <v>43112.0</v>
      </c>
      <c r="I157" s="44" t="s">
        <v>15</v>
      </c>
      <c r="J157" s="46">
        <v>0.5</v>
      </c>
      <c r="K157" s="24">
        <f t="shared" si="2"/>
        <v>4.5</v>
      </c>
      <c r="L157" s="47" t="s">
        <v>148</v>
      </c>
      <c r="M157" s="1"/>
      <c r="N157" s="1"/>
      <c r="O157" s="1"/>
      <c r="P157" s="1"/>
      <c r="Q157" s="1"/>
      <c r="R157" s="49"/>
      <c r="S157" s="50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43">
        <v>151.0</v>
      </c>
      <c r="C158" s="44" t="s">
        <v>32</v>
      </c>
      <c r="D158" s="45">
        <v>1.0</v>
      </c>
      <c r="E158" s="46">
        <v>5.0</v>
      </c>
      <c r="F158" s="24">
        <f t="shared" si="1"/>
        <v>5</v>
      </c>
      <c r="G158" s="52" t="s">
        <v>125</v>
      </c>
      <c r="H158" s="53">
        <v>43112.0</v>
      </c>
      <c r="I158" s="44" t="s">
        <v>18</v>
      </c>
      <c r="J158" s="46">
        <v>3.0</v>
      </c>
      <c r="K158" s="24">
        <f t="shared" si="2"/>
        <v>2</v>
      </c>
      <c r="L158" s="47" t="s">
        <v>148</v>
      </c>
      <c r="M158" s="1"/>
      <c r="N158" s="1"/>
      <c r="O158" s="1"/>
      <c r="P158" s="1"/>
      <c r="Q158" s="1"/>
      <c r="R158" s="49"/>
      <c r="S158" s="50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43">
        <v>152.0</v>
      </c>
      <c r="C159" s="44" t="s">
        <v>35</v>
      </c>
      <c r="D159" s="45">
        <v>1.0</v>
      </c>
      <c r="E159" s="46">
        <v>10.0</v>
      </c>
      <c r="F159" s="24">
        <f t="shared" si="1"/>
        <v>10</v>
      </c>
      <c r="G159" s="52" t="s">
        <v>125</v>
      </c>
      <c r="H159" s="53">
        <v>43112.0</v>
      </c>
      <c r="I159" s="44" t="s">
        <v>18</v>
      </c>
      <c r="J159" s="46">
        <v>5.0</v>
      </c>
      <c r="K159" s="24">
        <f t="shared" si="2"/>
        <v>5</v>
      </c>
      <c r="L159" s="47" t="s">
        <v>148</v>
      </c>
      <c r="M159" s="1"/>
      <c r="N159" s="1"/>
      <c r="O159" s="1"/>
      <c r="P159" s="1"/>
      <c r="Q159" s="1"/>
      <c r="R159" s="49"/>
      <c r="S159" s="50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43">
        <v>153.0</v>
      </c>
      <c r="C160" s="44" t="s">
        <v>23</v>
      </c>
      <c r="D160" s="45">
        <v>1.0</v>
      </c>
      <c r="E160" s="46">
        <v>34.0</v>
      </c>
      <c r="F160" s="24">
        <f t="shared" si="1"/>
        <v>34</v>
      </c>
      <c r="G160" s="52" t="s">
        <v>125</v>
      </c>
      <c r="H160" s="53">
        <v>43112.0</v>
      </c>
      <c r="I160" s="44" t="s">
        <v>15</v>
      </c>
      <c r="J160" s="46">
        <v>0.0</v>
      </c>
      <c r="K160" s="24">
        <f t="shared" si="2"/>
        <v>34</v>
      </c>
      <c r="L160" s="47" t="s">
        <v>148</v>
      </c>
      <c r="M160" s="1"/>
      <c r="N160" s="1"/>
      <c r="O160" s="1"/>
      <c r="P160" s="1"/>
      <c r="Q160" s="1"/>
      <c r="R160" s="49"/>
      <c r="S160" s="50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43">
        <v>154.0</v>
      </c>
      <c r="C161" s="44" t="s">
        <v>96</v>
      </c>
      <c r="D161" s="45">
        <v>1.0</v>
      </c>
      <c r="E161" s="46">
        <v>3.0</v>
      </c>
      <c r="F161" s="24">
        <f t="shared" si="1"/>
        <v>3</v>
      </c>
      <c r="G161" s="52" t="s">
        <v>125</v>
      </c>
      <c r="H161" s="53">
        <v>43112.0</v>
      </c>
      <c r="I161" s="44" t="s">
        <v>30</v>
      </c>
      <c r="J161" s="46">
        <v>0.0</v>
      </c>
      <c r="K161" s="24">
        <f t="shared" si="2"/>
        <v>3</v>
      </c>
      <c r="L161" s="47" t="s">
        <v>147</v>
      </c>
      <c r="M161" s="1"/>
      <c r="N161" s="1"/>
      <c r="O161" s="1"/>
      <c r="P161" s="1"/>
      <c r="Q161" s="1"/>
      <c r="R161" s="49"/>
      <c r="S161" s="50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43">
        <v>155.0</v>
      </c>
      <c r="C162" s="44" t="s">
        <v>89</v>
      </c>
      <c r="D162" s="45">
        <v>1.0</v>
      </c>
      <c r="E162" s="46">
        <v>3.0</v>
      </c>
      <c r="F162" s="24">
        <f t="shared" si="1"/>
        <v>3</v>
      </c>
      <c r="G162" s="52" t="s">
        <v>125</v>
      </c>
      <c r="H162" s="53">
        <v>43112.0</v>
      </c>
      <c r="I162" s="44" t="s">
        <v>30</v>
      </c>
      <c r="J162" s="46">
        <v>0.0</v>
      </c>
      <c r="K162" s="24">
        <f t="shared" si="2"/>
        <v>3</v>
      </c>
      <c r="L162" s="47" t="s">
        <v>147</v>
      </c>
      <c r="M162" s="1"/>
      <c r="N162" s="1"/>
      <c r="O162" s="1"/>
      <c r="P162" s="1"/>
      <c r="Q162" s="1"/>
      <c r="R162" s="49"/>
      <c r="S162" s="50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43">
        <v>156.0</v>
      </c>
      <c r="C163" s="44" t="s">
        <v>34</v>
      </c>
      <c r="D163" s="45">
        <v>1.0</v>
      </c>
      <c r="E163" s="46">
        <v>6.0</v>
      </c>
      <c r="F163" s="24">
        <f t="shared" si="1"/>
        <v>6</v>
      </c>
      <c r="G163" s="52" t="s">
        <v>125</v>
      </c>
      <c r="H163" s="53">
        <v>43112.0</v>
      </c>
      <c r="I163" s="44" t="s">
        <v>30</v>
      </c>
      <c r="J163" s="46">
        <v>0.0</v>
      </c>
      <c r="K163" s="24">
        <f t="shared" si="2"/>
        <v>6</v>
      </c>
      <c r="L163" s="47" t="s">
        <v>147</v>
      </c>
      <c r="M163" s="1"/>
      <c r="N163" s="1"/>
      <c r="O163" s="1"/>
      <c r="P163" s="1"/>
      <c r="Q163" s="1"/>
      <c r="R163" s="49"/>
      <c r="S163" s="50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43">
        <v>157.0</v>
      </c>
      <c r="C164" s="44" t="s">
        <v>58</v>
      </c>
      <c r="D164" s="45">
        <v>1.0</v>
      </c>
      <c r="E164" s="46">
        <v>1.45</v>
      </c>
      <c r="F164" s="24">
        <f t="shared" si="1"/>
        <v>1.45</v>
      </c>
      <c r="G164" s="52" t="s">
        <v>125</v>
      </c>
      <c r="H164" s="53">
        <v>43112.0</v>
      </c>
      <c r="I164" s="44" t="s">
        <v>15</v>
      </c>
      <c r="J164" s="46">
        <v>0.0</v>
      </c>
      <c r="K164" s="24">
        <f t="shared" si="2"/>
        <v>1.45</v>
      </c>
      <c r="L164" s="47" t="s">
        <v>147</v>
      </c>
      <c r="M164" s="1"/>
      <c r="N164" s="1"/>
      <c r="O164" s="1"/>
      <c r="P164" s="1"/>
      <c r="Q164" s="1"/>
      <c r="R164" s="49"/>
      <c r="S164" s="50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43">
        <v>158.0</v>
      </c>
      <c r="C165" s="44" t="s">
        <v>149</v>
      </c>
      <c r="D165" s="45">
        <v>1.0</v>
      </c>
      <c r="E165" s="46">
        <v>6.0</v>
      </c>
      <c r="F165" s="24">
        <f t="shared" si="1"/>
        <v>6</v>
      </c>
      <c r="G165" s="52" t="s">
        <v>125</v>
      </c>
      <c r="H165" s="53">
        <v>43113.0</v>
      </c>
      <c r="I165" s="44" t="s">
        <v>15</v>
      </c>
      <c r="J165" s="46">
        <v>0.0</v>
      </c>
      <c r="K165" s="24">
        <f t="shared" si="2"/>
        <v>6</v>
      </c>
      <c r="L165" s="47" t="s">
        <v>105</v>
      </c>
      <c r="M165" s="1"/>
      <c r="N165" s="1"/>
      <c r="O165" s="1"/>
      <c r="P165" s="1"/>
      <c r="Q165" s="1"/>
      <c r="R165" s="49"/>
      <c r="S165" s="50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43">
        <v>159.0</v>
      </c>
      <c r="C166" s="44" t="s">
        <v>150</v>
      </c>
      <c r="D166" s="45">
        <v>1.0</v>
      </c>
      <c r="E166" s="46">
        <v>6.0</v>
      </c>
      <c r="F166" s="24">
        <f t="shared" si="1"/>
        <v>6</v>
      </c>
      <c r="G166" s="52" t="s">
        <v>125</v>
      </c>
      <c r="H166" s="53">
        <v>43113.0</v>
      </c>
      <c r="I166" s="44" t="s">
        <v>15</v>
      </c>
      <c r="J166" s="46">
        <v>0.0</v>
      </c>
      <c r="K166" s="24">
        <f t="shared" si="2"/>
        <v>6</v>
      </c>
      <c r="L166" s="47" t="s">
        <v>105</v>
      </c>
      <c r="M166" s="1"/>
      <c r="N166" s="1"/>
      <c r="O166" s="1"/>
      <c r="P166" s="1"/>
      <c r="Q166" s="1"/>
      <c r="R166" s="49"/>
      <c r="S166" s="50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43">
        <v>160.0</v>
      </c>
      <c r="C167" s="44" t="s">
        <v>151</v>
      </c>
      <c r="D167" s="45">
        <v>1.0</v>
      </c>
      <c r="E167" s="46">
        <v>12.0</v>
      </c>
      <c r="F167" s="24">
        <f t="shared" si="1"/>
        <v>12</v>
      </c>
      <c r="G167" s="52" t="s">
        <v>125</v>
      </c>
      <c r="H167" s="53">
        <v>43113.0</v>
      </c>
      <c r="I167" s="44" t="s">
        <v>15</v>
      </c>
      <c r="J167" s="46">
        <v>0.0</v>
      </c>
      <c r="K167" s="24">
        <f t="shared" si="2"/>
        <v>12</v>
      </c>
      <c r="L167" s="47" t="s">
        <v>105</v>
      </c>
      <c r="M167" s="1"/>
      <c r="N167" s="1"/>
      <c r="O167" s="1"/>
      <c r="P167" s="1"/>
      <c r="Q167" s="1"/>
      <c r="R167" s="49"/>
      <c r="S167" s="50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43">
        <v>161.0</v>
      </c>
      <c r="C168" s="44" t="s">
        <v>152</v>
      </c>
      <c r="D168" s="45">
        <v>1.0</v>
      </c>
      <c r="E168" s="46">
        <v>10.0</v>
      </c>
      <c r="F168" s="24">
        <f t="shared" si="1"/>
        <v>10</v>
      </c>
      <c r="G168" s="52" t="s">
        <v>125</v>
      </c>
      <c r="H168" s="53">
        <v>43113.0</v>
      </c>
      <c r="I168" s="44" t="s">
        <v>15</v>
      </c>
      <c r="J168" s="46">
        <v>0.0</v>
      </c>
      <c r="K168" s="24">
        <f t="shared" si="2"/>
        <v>10</v>
      </c>
      <c r="L168" s="47" t="s">
        <v>105</v>
      </c>
      <c r="M168" s="1"/>
      <c r="N168" s="1"/>
      <c r="O168" s="1"/>
      <c r="P168" s="1"/>
      <c r="Q168" s="1"/>
      <c r="R168" s="49"/>
      <c r="S168" s="50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43">
        <v>162.0</v>
      </c>
      <c r="C169" s="44" t="s">
        <v>31</v>
      </c>
      <c r="D169" s="45">
        <v>1.0</v>
      </c>
      <c r="E169" s="46">
        <v>6.0</v>
      </c>
      <c r="F169" s="24">
        <f t="shared" si="1"/>
        <v>6</v>
      </c>
      <c r="G169" s="52" t="s">
        <v>125</v>
      </c>
      <c r="H169" s="53">
        <v>43113.0</v>
      </c>
      <c r="I169" s="44" t="s">
        <v>15</v>
      </c>
      <c r="J169" s="46">
        <v>0.0</v>
      </c>
      <c r="K169" s="24">
        <f t="shared" si="2"/>
        <v>6</v>
      </c>
      <c r="L169" s="47" t="s">
        <v>105</v>
      </c>
      <c r="M169" s="1"/>
      <c r="N169" s="1"/>
      <c r="O169" s="1"/>
      <c r="P169" s="1"/>
      <c r="Q169" s="1"/>
      <c r="R169" s="49"/>
      <c r="S169" s="50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43">
        <v>163.0</v>
      </c>
      <c r="C170" s="44" t="s">
        <v>89</v>
      </c>
      <c r="D170" s="45">
        <v>1.0</v>
      </c>
      <c r="E170" s="46">
        <v>3.0</v>
      </c>
      <c r="F170" s="24">
        <f t="shared" si="1"/>
        <v>3</v>
      </c>
      <c r="G170" s="52" t="s">
        <v>125</v>
      </c>
      <c r="H170" s="53">
        <v>43113.0</v>
      </c>
      <c r="I170" s="44" t="s">
        <v>15</v>
      </c>
      <c r="J170" s="46">
        <v>0.0</v>
      </c>
      <c r="K170" s="24">
        <f t="shared" si="2"/>
        <v>3</v>
      </c>
      <c r="L170" s="47" t="s">
        <v>105</v>
      </c>
      <c r="M170" s="1"/>
      <c r="N170" s="1"/>
      <c r="O170" s="1"/>
      <c r="P170" s="1"/>
      <c r="Q170" s="1"/>
      <c r="R170" s="49"/>
      <c r="S170" s="50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43">
        <v>164.0</v>
      </c>
      <c r="C171" s="44" t="s">
        <v>153</v>
      </c>
      <c r="D171" s="45">
        <v>1.0</v>
      </c>
      <c r="E171" s="46">
        <v>6.0</v>
      </c>
      <c r="F171" s="24">
        <f t="shared" si="1"/>
        <v>6</v>
      </c>
      <c r="G171" s="52" t="s">
        <v>125</v>
      </c>
      <c r="H171" s="53">
        <v>43113.0</v>
      </c>
      <c r="I171" s="44" t="s">
        <v>15</v>
      </c>
      <c r="J171" s="46">
        <v>0.0</v>
      </c>
      <c r="K171" s="24">
        <f t="shared" si="2"/>
        <v>6</v>
      </c>
      <c r="L171" s="47" t="s">
        <v>105</v>
      </c>
      <c r="M171" s="1"/>
      <c r="N171" s="1"/>
      <c r="O171" s="1"/>
      <c r="P171" s="1"/>
      <c r="Q171" s="1"/>
      <c r="R171" s="49"/>
      <c r="S171" s="50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43">
        <v>165.0</v>
      </c>
      <c r="C172" s="44" t="s">
        <v>154</v>
      </c>
      <c r="D172" s="45">
        <v>1.0</v>
      </c>
      <c r="E172" s="46">
        <v>7.5</v>
      </c>
      <c r="F172" s="24">
        <f t="shared" si="1"/>
        <v>7.5</v>
      </c>
      <c r="G172" s="52" t="s">
        <v>125</v>
      </c>
      <c r="H172" s="53">
        <v>43115.0</v>
      </c>
      <c r="I172" s="44" t="s">
        <v>15</v>
      </c>
      <c r="J172" s="46">
        <v>1.0</v>
      </c>
      <c r="K172" s="24">
        <f t="shared" si="2"/>
        <v>6.5</v>
      </c>
      <c r="L172" s="47" t="s">
        <v>124</v>
      </c>
      <c r="M172" s="1"/>
      <c r="N172" s="1"/>
      <c r="O172" s="1"/>
      <c r="P172" s="1"/>
      <c r="Q172" s="1"/>
      <c r="R172" s="49"/>
      <c r="S172" s="50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43">
        <v>166.0</v>
      </c>
      <c r="C173" s="44" t="s">
        <v>155</v>
      </c>
      <c r="D173" s="45">
        <v>1.0</v>
      </c>
      <c r="E173" s="46">
        <v>4.0</v>
      </c>
      <c r="F173" s="24">
        <f t="shared" si="1"/>
        <v>4</v>
      </c>
      <c r="G173" s="52" t="s">
        <v>125</v>
      </c>
      <c r="H173" s="53">
        <v>43115.0</v>
      </c>
      <c r="I173" s="44" t="s">
        <v>15</v>
      </c>
      <c r="J173" s="46">
        <v>0.0</v>
      </c>
      <c r="K173" s="24">
        <f t="shared" si="2"/>
        <v>4</v>
      </c>
      <c r="L173" s="47" t="s">
        <v>124</v>
      </c>
      <c r="M173" s="1"/>
      <c r="N173" s="1"/>
      <c r="O173" s="1"/>
      <c r="P173" s="1"/>
      <c r="Q173" s="1"/>
      <c r="R173" s="49"/>
      <c r="S173" s="50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43">
        <v>167.0</v>
      </c>
      <c r="C174" s="44" t="s">
        <v>156</v>
      </c>
      <c r="D174" s="45">
        <v>1.0</v>
      </c>
      <c r="E174" s="46">
        <v>4.0</v>
      </c>
      <c r="F174" s="24">
        <f t="shared" si="1"/>
        <v>4</v>
      </c>
      <c r="G174" s="52" t="s">
        <v>125</v>
      </c>
      <c r="H174" s="53">
        <v>43115.0</v>
      </c>
      <c r="I174" s="44" t="s">
        <v>15</v>
      </c>
      <c r="J174" s="46">
        <v>0.0</v>
      </c>
      <c r="K174" s="24">
        <f t="shared" si="2"/>
        <v>4</v>
      </c>
      <c r="L174" s="47" t="s">
        <v>124</v>
      </c>
      <c r="M174" s="1"/>
      <c r="N174" s="1"/>
      <c r="O174" s="1"/>
      <c r="P174" s="1"/>
      <c r="Q174" s="1"/>
      <c r="R174" s="49"/>
      <c r="S174" s="50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43">
        <v>168.0</v>
      </c>
      <c r="C175" s="44" t="s">
        <v>139</v>
      </c>
      <c r="D175" s="45">
        <v>1.0</v>
      </c>
      <c r="E175" s="46">
        <v>4.5</v>
      </c>
      <c r="F175" s="24">
        <f t="shared" si="1"/>
        <v>4.5</v>
      </c>
      <c r="G175" s="52" t="s">
        <v>125</v>
      </c>
      <c r="H175" s="53">
        <v>43115.0</v>
      </c>
      <c r="I175" s="44" t="s">
        <v>15</v>
      </c>
      <c r="J175" s="46">
        <v>0.0</v>
      </c>
      <c r="K175" s="24">
        <f t="shared" si="2"/>
        <v>4.5</v>
      </c>
      <c r="L175" s="47" t="s">
        <v>124</v>
      </c>
      <c r="M175" s="1"/>
      <c r="N175" s="1"/>
      <c r="O175" s="1"/>
      <c r="P175" s="1"/>
      <c r="Q175" s="1"/>
      <c r="R175" s="49"/>
      <c r="S175" s="50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43">
        <v>169.0</v>
      </c>
      <c r="C176" s="44" t="s">
        <v>82</v>
      </c>
      <c r="D176" s="45">
        <v>2.0</v>
      </c>
      <c r="E176" s="46">
        <v>12.0</v>
      </c>
      <c r="F176" s="24">
        <f t="shared" si="1"/>
        <v>24</v>
      </c>
      <c r="G176" s="52" t="s">
        <v>125</v>
      </c>
      <c r="H176" s="53">
        <v>43115.0</v>
      </c>
      <c r="I176" s="44" t="s">
        <v>15</v>
      </c>
      <c r="J176" s="46">
        <v>4.44</v>
      </c>
      <c r="K176" s="24">
        <f t="shared" si="2"/>
        <v>19.56</v>
      </c>
      <c r="L176" s="47" t="s">
        <v>124</v>
      </c>
      <c r="M176" s="1"/>
      <c r="N176" s="1"/>
      <c r="O176" s="1"/>
      <c r="P176" s="1"/>
      <c r="Q176" s="1"/>
      <c r="R176" s="49"/>
      <c r="S176" s="50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43">
        <v>170.0</v>
      </c>
      <c r="C177" s="44" t="s">
        <v>75</v>
      </c>
      <c r="D177" s="45">
        <v>1.0</v>
      </c>
      <c r="E177" s="46">
        <v>4.0</v>
      </c>
      <c r="F177" s="24">
        <f t="shared" si="1"/>
        <v>4</v>
      </c>
      <c r="G177" s="52" t="s">
        <v>125</v>
      </c>
      <c r="H177" s="53">
        <v>43115.0</v>
      </c>
      <c r="I177" s="44" t="s">
        <v>15</v>
      </c>
      <c r="J177" s="46">
        <v>0.0</v>
      </c>
      <c r="K177" s="24">
        <f t="shared" si="2"/>
        <v>4</v>
      </c>
      <c r="L177" s="47" t="s">
        <v>124</v>
      </c>
      <c r="M177" s="1"/>
      <c r="N177" s="1"/>
      <c r="O177" s="1"/>
      <c r="P177" s="1"/>
      <c r="Q177" s="1"/>
      <c r="R177" s="49"/>
      <c r="S177" s="50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43">
        <v>171.0</v>
      </c>
      <c r="C178" s="44" t="s">
        <v>44</v>
      </c>
      <c r="D178" s="45">
        <v>1.0</v>
      </c>
      <c r="E178" s="46">
        <v>21.5</v>
      </c>
      <c r="F178" s="24">
        <f t="shared" si="1"/>
        <v>21.5</v>
      </c>
      <c r="G178" s="52" t="s">
        <v>125</v>
      </c>
      <c r="H178" s="53">
        <v>43115.0</v>
      </c>
      <c r="I178" s="44" t="s">
        <v>15</v>
      </c>
      <c r="J178" s="46">
        <v>0.5</v>
      </c>
      <c r="K178" s="24">
        <f t="shared" si="2"/>
        <v>21</v>
      </c>
      <c r="L178" s="47" t="s">
        <v>124</v>
      </c>
      <c r="M178" s="1"/>
      <c r="N178" s="1"/>
      <c r="O178" s="1"/>
      <c r="P178" s="1"/>
      <c r="Q178" s="1"/>
      <c r="R178" s="49"/>
      <c r="S178" s="50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43">
        <v>172.0</v>
      </c>
      <c r="C179" s="44" t="s">
        <v>78</v>
      </c>
      <c r="D179" s="45">
        <v>1.0</v>
      </c>
      <c r="E179" s="46">
        <v>4.5</v>
      </c>
      <c r="F179" s="24">
        <f t="shared" si="1"/>
        <v>4.5</v>
      </c>
      <c r="G179" s="52" t="s">
        <v>125</v>
      </c>
      <c r="H179" s="53">
        <v>43115.0</v>
      </c>
      <c r="I179" s="44" t="s">
        <v>15</v>
      </c>
      <c r="J179" s="46">
        <v>0.5</v>
      </c>
      <c r="K179" s="24">
        <f t="shared" si="2"/>
        <v>4</v>
      </c>
      <c r="L179" s="47" t="s">
        <v>124</v>
      </c>
      <c r="M179" s="1"/>
      <c r="N179" s="1"/>
      <c r="O179" s="1"/>
      <c r="P179" s="1"/>
      <c r="Q179" s="1"/>
      <c r="R179" s="49"/>
      <c r="S179" s="50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43">
        <v>173.0</v>
      </c>
      <c r="C180" s="44" t="s">
        <v>85</v>
      </c>
      <c r="D180" s="45">
        <v>1.0</v>
      </c>
      <c r="E180" s="46">
        <v>10.0</v>
      </c>
      <c r="F180" s="24">
        <f t="shared" si="1"/>
        <v>10</v>
      </c>
      <c r="G180" s="52" t="s">
        <v>125</v>
      </c>
      <c r="H180" s="53">
        <v>43115.0</v>
      </c>
      <c r="I180" s="44" t="s">
        <v>30</v>
      </c>
      <c r="J180" s="46">
        <v>0.0</v>
      </c>
      <c r="K180" s="24">
        <f t="shared" si="2"/>
        <v>10</v>
      </c>
      <c r="L180" s="47" t="s">
        <v>124</v>
      </c>
      <c r="M180" s="1"/>
      <c r="N180" s="1"/>
      <c r="O180" s="1"/>
      <c r="P180" s="1"/>
      <c r="Q180" s="1"/>
      <c r="R180" s="49"/>
      <c r="S180" s="50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43">
        <v>174.0</v>
      </c>
      <c r="C181" s="44" t="s">
        <v>66</v>
      </c>
      <c r="D181" s="45">
        <v>1.0</v>
      </c>
      <c r="E181" s="46">
        <v>5.5</v>
      </c>
      <c r="F181" s="24">
        <f t="shared" si="1"/>
        <v>5.5</v>
      </c>
      <c r="G181" s="52" t="s">
        <v>125</v>
      </c>
      <c r="H181" s="53">
        <v>43115.0</v>
      </c>
      <c r="I181" s="44" t="s">
        <v>15</v>
      </c>
      <c r="J181" s="46">
        <v>1.0</v>
      </c>
      <c r="K181" s="24">
        <f t="shared" si="2"/>
        <v>4.5</v>
      </c>
      <c r="L181" s="47" t="s">
        <v>124</v>
      </c>
      <c r="M181" s="1"/>
      <c r="N181" s="1"/>
      <c r="O181" s="1"/>
      <c r="P181" s="1"/>
      <c r="Q181" s="1"/>
      <c r="R181" s="49"/>
      <c r="S181" s="50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43">
        <v>175.0</v>
      </c>
      <c r="C182" s="44" t="s">
        <v>50</v>
      </c>
      <c r="D182" s="45">
        <v>1.0</v>
      </c>
      <c r="E182" s="46">
        <v>5.0</v>
      </c>
      <c r="F182" s="24">
        <f t="shared" si="1"/>
        <v>5</v>
      </c>
      <c r="G182" s="52" t="s">
        <v>125</v>
      </c>
      <c r="H182" s="53">
        <v>43115.0</v>
      </c>
      <c r="I182" s="44" t="s">
        <v>15</v>
      </c>
      <c r="J182" s="46">
        <v>0.5</v>
      </c>
      <c r="K182" s="24">
        <f t="shared" si="2"/>
        <v>4.5</v>
      </c>
      <c r="L182" s="47" t="s">
        <v>157</v>
      </c>
      <c r="M182" s="1"/>
      <c r="N182" s="1"/>
      <c r="O182" s="1"/>
      <c r="P182" s="1"/>
      <c r="Q182" s="1"/>
      <c r="R182" s="49"/>
      <c r="S182" s="50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43">
        <v>176.0</v>
      </c>
      <c r="C183" s="44" t="s">
        <v>75</v>
      </c>
      <c r="D183" s="45">
        <v>1.0</v>
      </c>
      <c r="E183" s="46">
        <v>4.0</v>
      </c>
      <c r="F183" s="24">
        <f t="shared" si="1"/>
        <v>4</v>
      </c>
      <c r="G183" s="52" t="s">
        <v>125</v>
      </c>
      <c r="H183" s="53">
        <v>43115.0</v>
      </c>
      <c r="I183" s="44" t="s">
        <v>15</v>
      </c>
      <c r="J183" s="46">
        <v>0.0</v>
      </c>
      <c r="K183" s="24">
        <f t="shared" si="2"/>
        <v>4</v>
      </c>
      <c r="L183" s="47" t="s">
        <v>157</v>
      </c>
      <c r="M183" s="1"/>
      <c r="N183" s="1"/>
      <c r="O183" s="1"/>
      <c r="P183" s="1"/>
      <c r="Q183" s="1"/>
      <c r="R183" s="49"/>
      <c r="S183" s="50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43">
        <v>177.0</v>
      </c>
      <c r="C184" s="44" t="s">
        <v>64</v>
      </c>
      <c r="D184" s="45">
        <v>1.0</v>
      </c>
      <c r="E184" s="46">
        <v>4.5</v>
      </c>
      <c r="F184" s="24">
        <f t="shared" si="1"/>
        <v>4.5</v>
      </c>
      <c r="G184" s="52" t="s">
        <v>125</v>
      </c>
      <c r="H184" s="53">
        <v>43115.0</v>
      </c>
      <c r="I184" s="44" t="s">
        <v>15</v>
      </c>
      <c r="J184" s="46">
        <v>0.5</v>
      </c>
      <c r="K184" s="24">
        <f t="shared" si="2"/>
        <v>4</v>
      </c>
      <c r="L184" s="47" t="s">
        <v>157</v>
      </c>
      <c r="M184" s="1"/>
      <c r="N184" s="1"/>
      <c r="O184" s="1"/>
      <c r="P184" s="1"/>
      <c r="Q184" s="1"/>
      <c r="R184" s="49"/>
      <c r="S184" s="50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43">
        <v>178.0</v>
      </c>
      <c r="C185" s="44" t="s">
        <v>72</v>
      </c>
      <c r="D185" s="45">
        <v>1.0</v>
      </c>
      <c r="E185" s="46">
        <v>32.0</v>
      </c>
      <c r="F185" s="24">
        <f t="shared" si="1"/>
        <v>32</v>
      </c>
      <c r="G185" s="52" t="s">
        <v>125</v>
      </c>
      <c r="H185" s="53">
        <v>43115.0</v>
      </c>
      <c r="I185" s="44" t="s">
        <v>30</v>
      </c>
      <c r="J185" s="46">
        <v>14.15</v>
      </c>
      <c r="K185" s="24">
        <f t="shared" si="2"/>
        <v>17.85</v>
      </c>
      <c r="L185" s="47" t="s">
        <v>157</v>
      </c>
      <c r="M185" s="1"/>
      <c r="N185" s="1"/>
      <c r="O185" s="1"/>
      <c r="P185" s="1"/>
      <c r="Q185" s="1"/>
      <c r="R185" s="49"/>
      <c r="S185" s="50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43">
        <v>179.0</v>
      </c>
      <c r="C186" s="44" t="s">
        <v>158</v>
      </c>
      <c r="D186" s="45">
        <v>1.0</v>
      </c>
      <c r="E186" s="46">
        <v>15.0</v>
      </c>
      <c r="F186" s="24">
        <f t="shared" si="1"/>
        <v>15</v>
      </c>
      <c r="G186" s="52" t="s">
        <v>125</v>
      </c>
      <c r="H186" s="53">
        <v>43115.0</v>
      </c>
      <c r="I186" s="44" t="s">
        <v>15</v>
      </c>
      <c r="J186" s="46">
        <v>0.0</v>
      </c>
      <c r="K186" s="24">
        <f t="shared" si="2"/>
        <v>15</v>
      </c>
      <c r="L186" s="47" t="s">
        <v>157</v>
      </c>
      <c r="M186" s="1"/>
      <c r="N186" s="1"/>
      <c r="O186" s="1"/>
      <c r="P186" s="1"/>
      <c r="Q186" s="1"/>
      <c r="R186" s="49"/>
      <c r="S186" s="50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43">
        <v>180.0</v>
      </c>
      <c r="C187" s="44" t="s">
        <v>75</v>
      </c>
      <c r="D187" s="45">
        <v>1.0</v>
      </c>
      <c r="E187" s="46">
        <v>4.0</v>
      </c>
      <c r="F187" s="24">
        <f t="shared" si="1"/>
        <v>4</v>
      </c>
      <c r="G187" s="52" t="s">
        <v>125</v>
      </c>
      <c r="H187" s="53">
        <v>43118.0</v>
      </c>
      <c r="I187" s="44" t="s">
        <v>15</v>
      </c>
      <c r="J187" s="46">
        <v>0.0</v>
      </c>
      <c r="K187" s="24">
        <f t="shared" si="2"/>
        <v>4</v>
      </c>
      <c r="L187" s="47" t="s">
        <v>159</v>
      </c>
      <c r="M187" s="1"/>
      <c r="N187" s="1"/>
      <c r="O187" s="1"/>
      <c r="P187" s="1"/>
      <c r="Q187" s="1"/>
      <c r="R187" s="49"/>
      <c r="S187" s="50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43">
        <v>181.0</v>
      </c>
      <c r="C188" s="44" t="s">
        <v>89</v>
      </c>
      <c r="D188" s="45">
        <v>2.0</v>
      </c>
      <c r="E188" s="46">
        <v>3.0</v>
      </c>
      <c r="F188" s="24">
        <f t="shared" si="1"/>
        <v>6</v>
      </c>
      <c r="G188" s="52" t="s">
        <v>125</v>
      </c>
      <c r="H188" s="53">
        <v>43118.0</v>
      </c>
      <c r="I188" s="44" t="s">
        <v>30</v>
      </c>
      <c r="J188" s="46">
        <v>0.0</v>
      </c>
      <c r="K188" s="24">
        <f t="shared" si="2"/>
        <v>6</v>
      </c>
      <c r="L188" s="47" t="s">
        <v>159</v>
      </c>
      <c r="M188" s="1"/>
      <c r="N188" s="1"/>
      <c r="O188" s="1"/>
      <c r="P188" s="1"/>
      <c r="Q188" s="1"/>
      <c r="R188" s="49"/>
      <c r="S188" s="50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43">
        <v>182.0</v>
      </c>
      <c r="C189" s="44" t="s">
        <v>85</v>
      </c>
      <c r="D189" s="45">
        <v>1.0</v>
      </c>
      <c r="E189" s="46">
        <v>10.0</v>
      </c>
      <c r="F189" s="24">
        <f t="shared" si="1"/>
        <v>10</v>
      </c>
      <c r="G189" s="52" t="s">
        <v>125</v>
      </c>
      <c r="H189" s="53">
        <v>43118.0</v>
      </c>
      <c r="I189" s="44" t="s">
        <v>30</v>
      </c>
      <c r="J189" s="46">
        <v>0.0</v>
      </c>
      <c r="K189" s="24">
        <f t="shared" si="2"/>
        <v>10</v>
      </c>
      <c r="L189" s="47" t="s">
        <v>159</v>
      </c>
      <c r="M189" s="1"/>
      <c r="N189" s="1"/>
      <c r="O189" s="1"/>
      <c r="P189" s="1"/>
      <c r="Q189" s="1"/>
      <c r="R189" s="49"/>
      <c r="S189" s="50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43">
        <v>183.0</v>
      </c>
      <c r="C190" s="44" t="s">
        <v>149</v>
      </c>
      <c r="D190" s="45">
        <v>1.0</v>
      </c>
      <c r="E190" s="46">
        <v>6.0</v>
      </c>
      <c r="F190" s="24">
        <f t="shared" si="1"/>
        <v>6</v>
      </c>
      <c r="G190" s="52" t="s">
        <v>125</v>
      </c>
      <c r="H190" s="53">
        <v>43118.0</v>
      </c>
      <c r="I190" s="44" t="s">
        <v>15</v>
      </c>
      <c r="J190" s="46">
        <v>0.0</v>
      </c>
      <c r="K190" s="24">
        <f t="shared" si="2"/>
        <v>6</v>
      </c>
      <c r="L190" s="47" t="s">
        <v>159</v>
      </c>
      <c r="M190" s="1"/>
      <c r="N190" s="1"/>
      <c r="O190" s="1"/>
      <c r="P190" s="1"/>
      <c r="Q190" s="1"/>
      <c r="R190" s="49"/>
      <c r="S190" s="50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43">
        <v>184.0</v>
      </c>
      <c r="C191" s="44" t="s">
        <v>98</v>
      </c>
      <c r="D191" s="45">
        <v>1.0</v>
      </c>
      <c r="E191" s="46">
        <v>3.0</v>
      </c>
      <c r="F191" s="24">
        <f t="shared" si="1"/>
        <v>3</v>
      </c>
      <c r="G191" s="52" t="s">
        <v>125</v>
      </c>
      <c r="H191" s="53">
        <v>43118.0</v>
      </c>
      <c r="I191" s="44" t="s">
        <v>30</v>
      </c>
      <c r="J191" s="46">
        <v>0.0</v>
      </c>
      <c r="K191" s="24">
        <f t="shared" si="2"/>
        <v>3</v>
      </c>
      <c r="L191" s="47" t="s">
        <v>159</v>
      </c>
      <c r="M191" s="1"/>
      <c r="N191" s="1"/>
      <c r="O191" s="1"/>
      <c r="P191" s="1"/>
      <c r="Q191" s="1"/>
      <c r="R191" s="49"/>
      <c r="S191" s="50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43">
        <v>185.0</v>
      </c>
      <c r="C192" s="44" t="s">
        <v>74</v>
      </c>
      <c r="D192" s="45">
        <v>1.0</v>
      </c>
      <c r="E192" s="46">
        <v>3.0</v>
      </c>
      <c r="F192" s="24">
        <f t="shared" si="1"/>
        <v>3</v>
      </c>
      <c r="G192" s="52" t="s">
        <v>125</v>
      </c>
      <c r="H192" s="53">
        <v>43118.0</v>
      </c>
      <c r="I192" s="44" t="s">
        <v>15</v>
      </c>
      <c r="J192" s="46">
        <v>0.5</v>
      </c>
      <c r="K192" s="24">
        <f t="shared" si="2"/>
        <v>2.5</v>
      </c>
      <c r="L192" s="47" t="s">
        <v>160</v>
      </c>
      <c r="M192" s="1"/>
      <c r="N192" s="1"/>
      <c r="O192" s="1"/>
      <c r="P192" s="1"/>
      <c r="Q192" s="1"/>
      <c r="R192" s="49"/>
      <c r="S192" s="50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43">
        <v>186.0</v>
      </c>
      <c r="C193" s="44" t="s">
        <v>116</v>
      </c>
      <c r="D193" s="45">
        <v>1.0</v>
      </c>
      <c r="E193" s="46">
        <v>7.0</v>
      </c>
      <c r="F193" s="24">
        <f t="shared" si="1"/>
        <v>7</v>
      </c>
      <c r="G193" s="52" t="s">
        <v>125</v>
      </c>
      <c r="H193" s="53">
        <v>43118.0</v>
      </c>
      <c r="I193" s="44" t="s">
        <v>15</v>
      </c>
      <c r="J193" s="46">
        <v>0.0</v>
      </c>
      <c r="K193" s="24">
        <f t="shared" si="2"/>
        <v>7</v>
      </c>
      <c r="L193" s="47" t="s">
        <v>160</v>
      </c>
      <c r="M193" s="1"/>
      <c r="N193" s="1"/>
      <c r="O193" s="1"/>
      <c r="P193" s="1"/>
      <c r="Q193" s="1"/>
      <c r="R193" s="49"/>
      <c r="S193" s="50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43">
        <v>187.0</v>
      </c>
      <c r="C194" s="44" t="s">
        <v>104</v>
      </c>
      <c r="D194" s="45">
        <v>1.0</v>
      </c>
      <c r="E194" s="46">
        <v>3.5</v>
      </c>
      <c r="F194" s="24">
        <f t="shared" si="1"/>
        <v>3.5</v>
      </c>
      <c r="G194" s="52" t="s">
        <v>125</v>
      </c>
      <c r="H194" s="53">
        <v>43118.0</v>
      </c>
      <c r="I194" s="44" t="s">
        <v>15</v>
      </c>
      <c r="J194" s="46">
        <v>0.0</v>
      </c>
      <c r="K194" s="24">
        <f t="shared" si="2"/>
        <v>3.5</v>
      </c>
      <c r="L194" s="47" t="s">
        <v>160</v>
      </c>
      <c r="M194" s="1"/>
      <c r="N194" s="1"/>
      <c r="O194" s="1"/>
      <c r="P194" s="1"/>
      <c r="Q194" s="1"/>
      <c r="R194" s="49"/>
      <c r="S194" s="50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43">
        <v>188.0</v>
      </c>
      <c r="C195" s="44" t="s">
        <v>72</v>
      </c>
      <c r="D195" s="45">
        <v>1.0</v>
      </c>
      <c r="E195" s="46">
        <v>32.0</v>
      </c>
      <c r="F195" s="24">
        <f t="shared" si="1"/>
        <v>32</v>
      </c>
      <c r="G195" s="52" t="s">
        <v>161</v>
      </c>
      <c r="H195" s="53">
        <v>43120.0</v>
      </c>
      <c r="I195" s="44" t="s">
        <v>30</v>
      </c>
      <c r="J195" s="46">
        <v>14.15</v>
      </c>
      <c r="K195" s="24">
        <f t="shared" si="2"/>
        <v>17.85</v>
      </c>
      <c r="L195" s="47" t="s">
        <v>162</v>
      </c>
      <c r="M195" s="1"/>
      <c r="N195" s="1"/>
      <c r="O195" s="1"/>
      <c r="P195" s="1"/>
      <c r="Q195" s="1"/>
      <c r="R195" s="49"/>
      <c r="S195" s="50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43">
        <v>189.0</v>
      </c>
      <c r="C196" s="44" t="s">
        <v>75</v>
      </c>
      <c r="D196" s="45">
        <v>1.0</v>
      </c>
      <c r="E196" s="46">
        <v>4.0</v>
      </c>
      <c r="F196" s="24">
        <f t="shared" si="1"/>
        <v>4</v>
      </c>
      <c r="G196" s="52" t="s">
        <v>161</v>
      </c>
      <c r="H196" s="53">
        <v>43120.0</v>
      </c>
      <c r="I196" s="44" t="s">
        <v>15</v>
      </c>
      <c r="J196" s="46">
        <v>0.0</v>
      </c>
      <c r="K196" s="24">
        <f t="shared" si="2"/>
        <v>4</v>
      </c>
      <c r="L196" s="47" t="s">
        <v>162</v>
      </c>
      <c r="M196" s="1"/>
      <c r="N196" s="1"/>
      <c r="O196" s="1"/>
      <c r="P196" s="1"/>
      <c r="Q196" s="1"/>
      <c r="R196" s="49"/>
      <c r="S196" s="50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43">
        <v>190.0</v>
      </c>
      <c r="C197" s="44" t="s">
        <v>72</v>
      </c>
      <c r="D197" s="45">
        <v>1.0</v>
      </c>
      <c r="E197" s="46">
        <v>32.0</v>
      </c>
      <c r="F197" s="24">
        <f t="shared" si="1"/>
        <v>32</v>
      </c>
      <c r="G197" s="52" t="s">
        <v>161</v>
      </c>
      <c r="H197" s="53">
        <v>43120.0</v>
      </c>
      <c r="I197" s="44" t="s">
        <v>30</v>
      </c>
      <c r="J197" s="46">
        <v>14.15</v>
      </c>
      <c r="K197" s="24">
        <f t="shared" si="2"/>
        <v>17.85</v>
      </c>
      <c r="L197" s="47" t="s">
        <v>163</v>
      </c>
      <c r="M197" s="1"/>
      <c r="N197" s="1"/>
      <c r="O197" s="1"/>
      <c r="P197" s="1"/>
      <c r="Q197" s="1"/>
      <c r="R197" s="49"/>
      <c r="S197" s="50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43">
        <v>191.0</v>
      </c>
      <c r="C198" s="44" t="s">
        <v>31</v>
      </c>
      <c r="D198" s="45">
        <v>1.0</v>
      </c>
      <c r="E198" s="46">
        <v>6.0</v>
      </c>
      <c r="F198" s="24">
        <f t="shared" si="1"/>
        <v>6</v>
      </c>
      <c r="G198" s="52" t="s">
        <v>161</v>
      </c>
      <c r="H198" s="53">
        <v>43120.0</v>
      </c>
      <c r="I198" s="44" t="s">
        <v>30</v>
      </c>
      <c r="J198" s="46">
        <v>0.0</v>
      </c>
      <c r="K198" s="24">
        <f t="shared" si="2"/>
        <v>6</v>
      </c>
      <c r="L198" s="47" t="s">
        <v>163</v>
      </c>
      <c r="M198" s="1"/>
      <c r="N198" s="1"/>
      <c r="O198" s="1"/>
      <c r="P198" s="1"/>
      <c r="Q198" s="1"/>
      <c r="R198" s="49"/>
      <c r="S198" s="50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43">
        <v>192.0</v>
      </c>
      <c r="C199" s="44" t="s">
        <v>34</v>
      </c>
      <c r="D199" s="45">
        <v>1.0</v>
      </c>
      <c r="E199" s="46">
        <v>6.0</v>
      </c>
      <c r="F199" s="24">
        <f t="shared" si="1"/>
        <v>6</v>
      </c>
      <c r="G199" s="52" t="s">
        <v>161</v>
      </c>
      <c r="H199" s="53">
        <v>43120.0</v>
      </c>
      <c r="I199" s="44" t="s">
        <v>30</v>
      </c>
      <c r="J199" s="46">
        <v>0.0</v>
      </c>
      <c r="K199" s="24">
        <f t="shared" si="2"/>
        <v>6</v>
      </c>
      <c r="L199" s="47" t="s">
        <v>163</v>
      </c>
      <c r="M199" s="1"/>
      <c r="N199" s="1"/>
      <c r="O199" s="1"/>
      <c r="P199" s="1"/>
      <c r="Q199" s="1"/>
      <c r="R199" s="49"/>
      <c r="S199" s="50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43">
        <v>193.0</v>
      </c>
      <c r="C200" s="44" t="s">
        <v>151</v>
      </c>
      <c r="D200" s="45">
        <v>1.0</v>
      </c>
      <c r="E200" s="46">
        <v>12.0</v>
      </c>
      <c r="F200" s="24">
        <f t="shared" si="1"/>
        <v>12</v>
      </c>
      <c r="G200" s="52" t="s">
        <v>161</v>
      </c>
      <c r="H200" s="53">
        <v>43120.0</v>
      </c>
      <c r="I200" s="44" t="s">
        <v>15</v>
      </c>
      <c r="J200" s="46">
        <v>0.0</v>
      </c>
      <c r="K200" s="24">
        <f t="shared" si="2"/>
        <v>12</v>
      </c>
      <c r="L200" s="47" t="s">
        <v>100</v>
      </c>
      <c r="M200" s="1"/>
      <c r="N200" s="1"/>
      <c r="O200" s="1"/>
      <c r="P200" s="1"/>
      <c r="Q200" s="1"/>
      <c r="R200" s="49"/>
      <c r="S200" s="50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43">
        <v>194.0</v>
      </c>
      <c r="C201" s="44" t="s">
        <v>164</v>
      </c>
      <c r="D201" s="45">
        <v>1.0</v>
      </c>
      <c r="E201" s="46">
        <v>0.0</v>
      </c>
      <c r="F201" s="24">
        <f t="shared" si="1"/>
        <v>0</v>
      </c>
      <c r="G201" s="52" t="s">
        <v>161</v>
      </c>
      <c r="H201" s="53">
        <v>43120.0</v>
      </c>
      <c r="I201" s="44" t="s">
        <v>15</v>
      </c>
      <c r="J201" s="46">
        <v>0.0</v>
      </c>
      <c r="K201" s="24">
        <f t="shared" si="2"/>
        <v>0</v>
      </c>
      <c r="L201" s="47" t="s">
        <v>165</v>
      </c>
      <c r="M201" s="1"/>
      <c r="N201" s="1"/>
      <c r="O201" s="1"/>
      <c r="P201" s="1"/>
      <c r="Q201" s="1"/>
      <c r="R201" s="49"/>
      <c r="S201" s="50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43">
        <v>195.0</v>
      </c>
      <c r="C202" s="44" t="s">
        <v>35</v>
      </c>
      <c r="D202" s="45">
        <v>1.0</v>
      </c>
      <c r="E202" s="46">
        <v>10.0</v>
      </c>
      <c r="F202" s="24">
        <f t="shared" si="1"/>
        <v>10</v>
      </c>
      <c r="G202" s="52" t="s">
        <v>161</v>
      </c>
      <c r="H202" s="53">
        <v>43120.0</v>
      </c>
      <c r="I202" s="44" t="s">
        <v>18</v>
      </c>
      <c r="J202" s="46">
        <v>5.0</v>
      </c>
      <c r="K202" s="24">
        <f t="shared" si="2"/>
        <v>5</v>
      </c>
      <c r="L202" s="47" t="s">
        <v>166</v>
      </c>
      <c r="M202" s="1"/>
      <c r="N202" s="1"/>
      <c r="O202" s="1"/>
      <c r="P202" s="1"/>
      <c r="Q202" s="1"/>
      <c r="R202" s="49"/>
      <c r="S202" s="50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43">
        <v>196.0</v>
      </c>
      <c r="C203" s="44" t="s">
        <v>47</v>
      </c>
      <c r="D203" s="45">
        <v>1.0</v>
      </c>
      <c r="E203" s="46">
        <v>15.0</v>
      </c>
      <c r="F203" s="24">
        <f t="shared" si="1"/>
        <v>15</v>
      </c>
      <c r="G203" s="52" t="s">
        <v>161</v>
      </c>
      <c r="H203" s="53">
        <v>43120.0</v>
      </c>
      <c r="I203" s="44" t="s">
        <v>15</v>
      </c>
      <c r="J203" s="46">
        <v>0.5</v>
      </c>
      <c r="K203" s="24">
        <f t="shared" si="2"/>
        <v>14.5</v>
      </c>
      <c r="L203" s="47" t="s">
        <v>167</v>
      </c>
      <c r="M203" s="1"/>
      <c r="N203" s="1"/>
      <c r="O203" s="1"/>
      <c r="P203" s="1"/>
      <c r="Q203" s="1"/>
      <c r="R203" s="49"/>
      <c r="S203" s="50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43">
        <v>197.0</v>
      </c>
      <c r="C204" s="44" t="s">
        <v>31</v>
      </c>
      <c r="D204" s="45">
        <v>1.0</v>
      </c>
      <c r="E204" s="46">
        <v>6.0</v>
      </c>
      <c r="F204" s="24">
        <f t="shared" si="1"/>
        <v>6</v>
      </c>
      <c r="G204" s="52" t="s">
        <v>161</v>
      </c>
      <c r="H204" s="53">
        <v>43120.0</v>
      </c>
      <c r="I204" s="44" t="s">
        <v>30</v>
      </c>
      <c r="J204" s="46">
        <v>0.0</v>
      </c>
      <c r="K204" s="24">
        <f t="shared" si="2"/>
        <v>6</v>
      </c>
      <c r="L204" s="47" t="s">
        <v>167</v>
      </c>
      <c r="M204" s="1"/>
      <c r="N204" s="1"/>
      <c r="O204" s="1"/>
      <c r="P204" s="1"/>
      <c r="Q204" s="1"/>
      <c r="R204" s="49"/>
      <c r="S204" s="50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43">
        <v>198.0</v>
      </c>
      <c r="C205" s="44" t="s">
        <v>34</v>
      </c>
      <c r="D205" s="45">
        <v>1.0</v>
      </c>
      <c r="E205" s="46">
        <v>6.0</v>
      </c>
      <c r="F205" s="24">
        <f t="shared" si="1"/>
        <v>6</v>
      </c>
      <c r="G205" s="52" t="s">
        <v>161</v>
      </c>
      <c r="H205" s="53">
        <v>43120.0</v>
      </c>
      <c r="I205" s="44" t="s">
        <v>30</v>
      </c>
      <c r="J205" s="46">
        <v>0.0</v>
      </c>
      <c r="K205" s="24">
        <f t="shared" si="2"/>
        <v>6</v>
      </c>
      <c r="L205" s="47" t="s">
        <v>167</v>
      </c>
      <c r="M205" s="1"/>
      <c r="N205" s="1"/>
      <c r="O205" s="1"/>
      <c r="P205" s="1"/>
      <c r="Q205" s="1"/>
      <c r="R205" s="49"/>
      <c r="S205" s="50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43">
        <v>199.0</v>
      </c>
      <c r="C206" s="44" t="s">
        <v>20</v>
      </c>
      <c r="D206" s="45">
        <v>1.0</v>
      </c>
      <c r="E206" s="46">
        <v>49.0</v>
      </c>
      <c r="F206" s="24">
        <f t="shared" si="1"/>
        <v>49</v>
      </c>
      <c r="G206" s="52" t="s">
        <v>161</v>
      </c>
      <c r="H206" s="53">
        <v>43121.0</v>
      </c>
      <c r="I206" s="44" t="s">
        <v>15</v>
      </c>
      <c r="J206" s="46">
        <v>7.5</v>
      </c>
      <c r="K206" s="24">
        <f t="shared" si="2"/>
        <v>41.5</v>
      </c>
      <c r="L206" s="47" t="s">
        <v>168</v>
      </c>
      <c r="M206" s="1"/>
      <c r="N206" s="1"/>
      <c r="O206" s="1"/>
      <c r="P206" s="1"/>
      <c r="Q206" s="1"/>
      <c r="R206" s="49"/>
      <c r="S206" s="50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43">
        <v>200.0</v>
      </c>
      <c r="C207" s="44" t="s">
        <v>17</v>
      </c>
      <c r="D207" s="45">
        <v>1.0</v>
      </c>
      <c r="E207" s="46">
        <v>35.0</v>
      </c>
      <c r="F207" s="24">
        <f t="shared" si="1"/>
        <v>35</v>
      </c>
      <c r="G207" s="52" t="s">
        <v>161</v>
      </c>
      <c r="H207" s="53">
        <v>43121.0</v>
      </c>
      <c r="I207" s="44" t="s">
        <v>15</v>
      </c>
      <c r="J207" s="46">
        <v>15.0</v>
      </c>
      <c r="K207" s="24">
        <f t="shared" si="2"/>
        <v>20</v>
      </c>
      <c r="L207" s="47" t="s">
        <v>168</v>
      </c>
      <c r="M207" s="1"/>
      <c r="N207" s="1"/>
      <c r="O207" s="1"/>
      <c r="P207" s="1"/>
      <c r="Q207" s="1"/>
      <c r="R207" s="49"/>
      <c r="S207" s="50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43">
        <v>201.0</v>
      </c>
      <c r="C208" s="44" t="s">
        <v>85</v>
      </c>
      <c r="D208" s="45">
        <v>1.0</v>
      </c>
      <c r="E208" s="46">
        <v>10.0</v>
      </c>
      <c r="F208" s="24">
        <f t="shared" si="1"/>
        <v>10</v>
      </c>
      <c r="G208" s="52" t="s">
        <v>161</v>
      </c>
      <c r="H208" s="53">
        <v>43121.0</v>
      </c>
      <c r="I208" s="44" t="s">
        <v>30</v>
      </c>
      <c r="J208" s="46">
        <v>0.0</v>
      </c>
      <c r="K208" s="24">
        <f t="shared" si="2"/>
        <v>10</v>
      </c>
      <c r="L208" s="47" t="s">
        <v>168</v>
      </c>
      <c r="M208" s="1"/>
      <c r="N208" s="1"/>
      <c r="O208" s="1"/>
      <c r="P208" s="1"/>
      <c r="Q208" s="1"/>
      <c r="R208" s="49"/>
      <c r="S208" s="50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43">
        <v>202.0</v>
      </c>
      <c r="C209" s="44" t="s">
        <v>87</v>
      </c>
      <c r="D209" s="45">
        <v>1.0</v>
      </c>
      <c r="E209" s="46">
        <v>4.0</v>
      </c>
      <c r="F209" s="24">
        <f t="shared" si="1"/>
        <v>4</v>
      </c>
      <c r="G209" s="52" t="s">
        <v>161</v>
      </c>
      <c r="H209" s="53">
        <v>43121.0</v>
      </c>
      <c r="I209" s="44" t="s">
        <v>15</v>
      </c>
      <c r="J209" s="46">
        <v>0.0</v>
      </c>
      <c r="K209" s="24">
        <f t="shared" si="2"/>
        <v>4</v>
      </c>
      <c r="L209" s="47" t="s">
        <v>168</v>
      </c>
      <c r="M209" s="1"/>
      <c r="N209" s="1"/>
      <c r="O209" s="1"/>
      <c r="P209" s="1"/>
      <c r="Q209" s="1"/>
      <c r="R209" s="49"/>
      <c r="S209" s="50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43">
        <v>203.0</v>
      </c>
      <c r="C210" s="44" t="s">
        <v>50</v>
      </c>
      <c r="D210" s="45">
        <v>1.0</v>
      </c>
      <c r="E210" s="46">
        <v>5.0</v>
      </c>
      <c r="F210" s="24">
        <f t="shared" si="1"/>
        <v>5</v>
      </c>
      <c r="G210" s="52" t="s">
        <v>125</v>
      </c>
      <c r="H210" s="53">
        <v>43121.0</v>
      </c>
      <c r="I210" s="44" t="s">
        <v>15</v>
      </c>
      <c r="J210" s="46">
        <v>0.5</v>
      </c>
      <c r="K210" s="24">
        <f t="shared" si="2"/>
        <v>4.5</v>
      </c>
      <c r="L210" s="47" t="s">
        <v>169</v>
      </c>
      <c r="M210" s="1"/>
      <c r="N210" s="1"/>
      <c r="O210" s="1"/>
      <c r="P210" s="1"/>
      <c r="Q210" s="1"/>
      <c r="R210" s="49"/>
      <c r="S210" s="50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43">
        <v>204.0</v>
      </c>
      <c r="C211" s="44" t="s">
        <v>149</v>
      </c>
      <c r="D211" s="45">
        <v>1.0</v>
      </c>
      <c r="E211" s="46">
        <v>6.0</v>
      </c>
      <c r="F211" s="24">
        <f t="shared" si="1"/>
        <v>6</v>
      </c>
      <c r="G211" s="52" t="s">
        <v>125</v>
      </c>
      <c r="H211" s="53">
        <v>43121.0</v>
      </c>
      <c r="I211" s="44" t="s">
        <v>15</v>
      </c>
      <c r="J211" s="46">
        <v>0.0</v>
      </c>
      <c r="K211" s="24">
        <f t="shared" si="2"/>
        <v>6</v>
      </c>
      <c r="L211" s="47" t="s">
        <v>37</v>
      </c>
      <c r="M211" s="1"/>
      <c r="N211" s="1"/>
      <c r="O211" s="1"/>
      <c r="P211" s="1"/>
      <c r="Q211" s="1"/>
      <c r="R211" s="49"/>
      <c r="S211" s="50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43">
        <v>205.0</v>
      </c>
      <c r="C212" s="44" t="s">
        <v>117</v>
      </c>
      <c r="D212" s="45">
        <v>1.0</v>
      </c>
      <c r="E212" s="46">
        <v>5.0</v>
      </c>
      <c r="F212" s="24">
        <f t="shared" si="1"/>
        <v>5</v>
      </c>
      <c r="G212" s="52" t="s">
        <v>125</v>
      </c>
      <c r="H212" s="53">
        <v>43121.0</v>
      </c>
      <c r="I212" s="44" t="s">
        <v>15</v>
      </c>
      <c r="J212" s="46">
        <v>0.0</v>
      </c>
      <c r="K212" s="24">
        <f t="shared" si="2"/>
        <v>5</v>
      </c>
      <c r="L212" s="47" t="s">
        <v>37</v>
      </c>
      <c r="M212" s="1"/>
      <c r="N212" s="1"/>
      <c r="O212" s="1"/>
      <c r="P212" s="1"/>
      <c r="Q212" s="1"/>
      <c r="R212" s="49"/>
      <c r="S212" s="50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43">
        <v>206.0</v>
      </c>
      <c r="C213" s="44" t="s">
        <v>31</v>
      </c>
      <c r="D213" s="45">
        <v>2.0</v>
      </c>
      <c r="E213" s="46">
        <v>6.0</v>
      </c>
      <c r="F213" s="24">
        <f t="shared" si="1"/>
        <v>12</v>
      </c>
      <c r="G213" s="52" t="s">
        <v>125</v>
      </c>
      <c r="H213" s="53">
        <v>43121.0</v>
      </c>
      <c r="I213" s="44" t="s">
        <v>15</v>
      </c>
      <c r="J213" s="46">
        <v>0.0</v>
      </c>
      <c r="K213" s="24">
        <f t="shared" si="2"/>
        <v>12</v>
      </c>
      <c r="L213" s="47" t="s">
        <v>37</v>
      </c>
      <c r="M213" s="1"/>
      <c r="N213" s="1"/>
      <c r="O213" s="1"/>
      <c r="P213" s="1"/>
      <c r="Q213" s="1"/>
      <c r="R213" s="49"/>
      <c r="S213" s="50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43">
        <v>207.0</v>
      </c>
      <c r="C214" s="44" t="s">
        <v>85</v>
      </c>
      <c r="D214" s="45">
        <v>1.0</v>
      </c>
      <c r="E214" s="46">
        <v>10.0</v>
      </c>
      <c r="F214" s="24">
        <f t="shared" si="1"/>
        <v>10</v>
      </c>
      <c r="G214" s="52" t="s">
        <v>125</v>
      </c>
      <c r="H214" s="53">
        <v>43121.0</v>
      </c>
      <c r="I214" s="44" t="s">
        <v>30</v>
      </c>
      <c r="J214" s="46">
        <v>0.0</v>
      </c>
      <c r="K214" s="24">
        <f t="shared" si="2"/>
        <v>10</v>
      </c>
      <c r="L214" s="47" t="s">
        <v>37</v>
      </c>
      <c r="M214" s="1"/>
      <c r="N214" s="1"/>
      <c r="O214" s="1"/>
      <c r="P214" s="1"/>
      <c r="Q214" s="1"/>
      <c r="R214" s="49"/>
      <c r="S214" s="50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43">
        <v>208.0</v>
      </c>
      <c r="C215" s="44" t="s">
        <v>89</v>
      </c>
      <c r="D215" s="45">
        <v>1.0</v>
      </c>
      <c r="E215" s="46">
        <v>3.0</v>
      </c>
      <c r="F215" s="24">
        <f t="shared" si="1"/>
        <v>3</v>
      </c>
      <c r="G215" s="52" t="s">
        <v>125</v>
      </c>
      <c r="H215" s="53">
        <v>43121.0</v>
      </c>
      <c r="I215" s="44" t="s">
        <v>15</v>
      </c>
      <c r="J215" s="46">
        <v>0.0</v>
      </c>
      <c r="K215" s="24">
        <f t="shared" si="2"/>
        <v>3</v>
      </c>
      <c r="L215" s="47" t="s">
        <v>37</v>
      </c>
      <c r="M215" s="1"/>
      <c r="N215" s="1"/>
      <c r="O215" s="1"/>
      <c r="P215" s="1"/>
      <c r="Q215" s="1"/>
      <c r="R215" s="49"/>
      <c r="S215" s="50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43">
        <v>209.0</v>
      </c>
      <c r="C216" s="44" t="s">
        <v>60</v>
      </c>
      <c r="D216" s="45">
        <v>1.0</v>
      </c>
      <c r="E216" s="46">
        <v>1.55</v>
      </c>
      <c r="F216" s="24">
        <f t="shared" si="1"/>
        <v>1.55</v>
      </c>
      <c r="G216" s="52" t="s">
        <v>125</v>
      </c>
      <c r="H216" s="53">
        <v>43121.0</v>
      </c>
      <c r="I216" s="44" t="s">
        <v>15</v>
      </c>
      <c r="J216" s="46">
        <v>0.0</v>
      </c>
      <c r="K216" s="24">
        <f t="shared" si="2"/>
        <v>1.55</v>
      </c>
      <c r="L216" s="47" t="s">
        <v>37</v>
      </c>
      <c r="M216" s="1"/>
      <c r="N216" s="1"/>
      <c r="O216" s="1"/>
      <c r="P216" s="1"/>
      <c r="Q216" s="1"/>
      <c r="R216" s="49"/>
      <c r="S216" s="50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43">
        <v>210.0</v>
      </c>
      <c r="C217" s="44" t="s">
        <v>56</v>
      </c>
      <c r="D217" s="45">
        <v>1.0</v>
      </c>
      <c r="E217" s="46">
        <v>5.0</v>
      </c>
      <c r="F217" s="24">
        <f t="shared" si="1"/>
        <v>5</v>
      </c>
      <c r="G217" s="52" t="s">
        <v>125</v>
      </c>
      <c r="H217" s="53">
        <v>43122.0</v>
      </c>
      <c r="I217" s="44" t="s">
        <v>15</v>
      </c>
      <c r="J217" s="46">
        <v>0.0</v>
      </c>
      <c r="K217" s="24">
        <f t="shared" si="2"/>
        <v>5</v>
      </c>
      <c r="L217" s="47" t="s">
        <v>147</v>
      </c>
      <c r="M217" s="1"/>
      <c r="N217" s="1"/>
      <c r="O217" s="1"/>
      <c r="P217" s="1"/>
      <c r="Q217" s="1"/>
      <c r="R217" s="49"/>
      <c r="S217" s="50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43">
        <v>211.0</v>
      </c>
      <c r="C218" s="44" t="s">
        <v>65</v>
      </c>
      <c r="D218" s="45">
        <v>1.0</v>
      </c>
      <c r="E218" s="46">
        <v>3.0</v>
      </c>
      <c r="F218" s="24">
        <f t="shared" si="1"/>
        <v>3</v>
      </c>
      <c r="G218" s="52" t="s">
        <v>125</v>
      </c>
      <c r="H218" s="53">
        <v>43122.0</v>
      </c>
      <c r="I218" s="44" t="s">
        <v>15</v>
      </c>
      <c r="J218" s="46">
        <v>0.0</v>
      </c>
      <c r="K218" s="24">
        <f t="shared" si="2"/>
        <v>3</v>
      </c>
      <c r="L218" s="47" t="s">
        <v>147</v>
      </c>
      <c r="M218" s="1"/>
      <c r="N218" s="1"/>
      <c r="O218" s="1"/>
      <c r="P218" s="1"/>
      <c r="Q218" s="1"/>
      <c r="R218" s="49"/>
      <c r="S218" s="50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43">
        <v>212.0</v>
      </c>
      <c r="C219" s="44" t="s">
        <v>87</v>
      </c>
      <c r="D219" s="45">
        <v>2.0</v>
      </c>
      <c r="E219" s="46">
        <v>4.0</v>
      </c>
      <c r="F219" s="24">
        <f t="shared" si="1"/>
        <v>8</v>
      </c>
      <c r="G219" s="52" t="s">
        <v>125</v>
      </c>
      <c r="H219" s="53">
        <v>43123.0</v>
      </c>
      <c r="I219" s="44" t="s">
        <v>15</v>
      </c>
      <c r="J219" s="46">
        <v>0.0</v>
      </c>
      <c r="K219" s="24">
        <f t="shared" si="2"/>
        <v>8</v>
      </c>
      <c r="L219" s="47" t="s">
        <v>167</v>
      </c>
      <c r="M219" s="1"/>
      <c r="N219" s="1"/>
      <c r="O219" s="1"/>
      <c r="P219" s="1"/>
      <c r="Q219" s="1"/>
      <c r="R219" s="49"/>
      <c r="S219" s="50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43">
        <v>213.0</v>
      </c>
      <c r="C220" s="44" t="s">
        <v>61</v>
      </c>
      <c r="D220" s="45">
        <v>1.0</v>
      </c>
      <c r="E220" s="46">
        <v>4.5</v>
      </c>
      <c r="F220" s="24">
        <f t="shared" si="1"/>
        <v>4.5</v>
      </c>
      <c r="G220" s="52" t="s">
        <v>125</v>
      </c>
      <c r="H220" s="53">
        <v>43123.0</v>
      </c>
      <c r="I220" s="44" t="s">
        <v>15</v>
      </c>
      <c r="J220" s="46">
        <v>0.0</v>
      </c>
      <c r="K220" s="24">
        <f t="shared" si="2"/>
        <v>4.5</v>
      </c>
      <c r="L220" s="47" t="s">
        <v>167</v>
      </c>
      <c r="M220" s="1"/>
      <c r="N220" s="1"/>
      <c r="O220" s="1"/>
      <c r="P220" s="1"/>
      <c r="Q220" s="1"/>
      <c r="R220" s="49"/>
      <c r="S220" s="50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43">
        <v>214.0</v>
      </c>
      <c r="C221" s="44" t="s">
        <v>78</v>
      </c>
      <c r="D221" s="45">
        <v>1.0</v>
      </c>
      <c r="E221" s="46">
        <v>4.5</v>
      </c>
      <c r="F221" s="24">
        <f t="shared" si="1"/>
        <v>4.5</v>
      </c>
      <c r="G221" s="52" t="s">
        <v>125</v>
      </c>
      <c r="H221" s="53">
        <v>43125.0</v>
      </c>
      <c r="I221" s="44" t="s">
        <v>15</v>
      </c>
      <c r="J221" s="46">
        <v>0.5</v>
      </c>
      <c r="K221" s="24">
        <f t="shared" si="2"/>
        <v>4</v>
      </c>
      <c r="L221" s="47" t="s">
        <v>147</v>
      </c>
      <c r="M221" s="1"/>
      <c r="N221" s="1"/>
      <c r="O221" s="1"/>
      <c r="P221" s="1"/>
      <c r="Q221" s="1"/>
      <c r="R221" s="49"/>
      <c r="S221" s="50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43">
        <v>215.0</v>
      </c>
      <c r="C222" s="44" t="s">
        <v>42</v>
      </c>
      <c r="D222" s="45">
        <v>1.0</v>
      </c>
      <c r="E222" s="46">
        <v>4.0</v>
      </c>
      <c r="F222" s="24">
        <f t="shared" si="1"/>
        <v>4</v>
      </c>
      <c r="G222" s="52" t="s">
        <v>125</v>
      </c>
      <c r="H222" s="53">
        <v>43125.0</v>
      </c>
      <c r="I222" s="44" t="s">
        <v>15</v>
      </c>
      <c r="J222" s="46">
        <v>1.0</v>
      </c>
      <c r="K222" s="24">
        <f t="shared" si="2"/>
        <v>3</v>
      </c>
      <c r="L222" s="47" t="s">
        <v>147</v>
      </c>
      <c r="M222" s="1"/>
      <c r="N222" s="1"/>
      <c r="O222" s="1"/>
      <c r="P222" s="1"/>
      <c r="Q222" s="1"/>
      <c r="R222" s="49"/>
      <c r="S222" s="50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43">
        <v>216.0</v>
      </c>
      <c r="C223" s="44" t="s">
        <v>35</v>
      </c>
      <c r="D223" s="45">
        <v>1.0</v>
      </c>
      <c r="E223" s="46">
        <v>10.0</v>
      </c>
      <c r="F223" s="24">
        <f t="shared" si="1"/>
        <v>10</v>
      </c>
      <c r="G223" s="52" t="s">
        <v>125</v>
      </c>
      <c r="H223" s="53">
        <v>43125.0</v>
      </c>
      <c r="I223" s="44" t="s">
        <v>18</v>
      </c>
      <c r="J223" s="46">
        <v>5.0</v>
      </c>
      <c r="K223" s="24">
        <f t="shared" si="2"/>
        <v>5</v>
      </c>
      <c r="L223" s="47" t="s">
        <v>157</v>
      </c>
      <c r="M223" s="1"/>
      <c r="N223" s="1"/>
      <c r="O223" s="1"/>
      <c r="P223" s="1"/>
      <c r="Q223" s="1"/>
      <c r="R223" s="49"/>
      <c r="S223" s="50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43">
        <v>217.0</v>
      </c>
      <c r="C224" s="44" t="s">
        <v>66</v>
      </c>
      <c r="D224" s="45">
        <v>1.0</v>
      </c>
      <c r="E224" s="46">
        <v>5.5</v>
      </c>
      <c r="F224" s="24">
        <f t="shared" si="1"/>
        <v>5.5</v>
      </c>
      <c r="G224" s="52" t="s">
        <v>125</v>
      </c>
      <c r="H224" s="53">
        <v>43125.0</v>
      </c>
      <c r="I224" s="44" t="s">
        <v>15</v>
      </c>
      <c r="J224" s="46">
        <v>1.0</v>
      </c>
      <c r="K224" s="24">
        <f t="shared" si="2"/>
        <v>4.5</v>
      </c>
      <c r="L224" s="47" t="s">
        <v>170</v>
      </c>
      <c r="M224" s="1"/>
      <c r="N224" s="1"/>
      <c r="O224" s="1"/>
      <c r="P224" s="1"/>
      <c r="Q224" s="1"/>
      <c r="R224" s="49"/>
      <c r="S224" s="50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43">
        <v>218.0</v>
      </c>
      <c r="C225" s="44" t="s">
        <v>72</v>
      </c>
      <c r="D225" s="45">
        <v>1.0</v>
      </c>
      <c r="E225" s="46">
        <v>32.0</v>
      </c>
      <c r="F225" s="24">
        <f t="shared" si="1"/>
        <v>32</v>
      </c>
      <c r="G225" s="52" t="s">
        <v>125</v>
      </c>
      <c r="H225" s="53">
        <v>43125.0</v>
      </c>
      <c r="I225" s="44" t="s">
        <v>30</v>
      </c>
      <c r="J225" s="46">
        <v>14.15</v>
      </c>
      <c r="K225" s="24">
        <f t="shared" si="2"/>
        <v>17.85</v>
      </c>
      <c r="L225" s="47" t="s">
        <v>170</v>
      </c>
      <c r="M225" s="1"/>
      <c r="N225" s="1"/>
      <c r="O225" s="1"/>
      <c r="P225" s="1"/>
      <c r="Q225" s="1"/>
      <c r="R225" s="49"/>
      <c r="S225" s="50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43">
        <v>219.0</v>
      </c>
      <c r="C226" s="44" t="s">
        <v>141</v>
      </c>
      <c r="D226" s="45">
        <v>1.0</v>
      </c>
      <c r="E226" s="46">
        <v>9.0</v>
      </c>
      <c r="F226" s="24">
        <f t="shared" si="1"/>
        <v>9</v>
      </c>
      <c r="G226" s="52" t="s">
        <v>125</v>
      </c>
      <c r="H226" s="53">
        <v>43125.0</v>
      </c>
      <c r="I226" s="44" t="s">
        <v>15</v>
      </c>
      <c r="J226" s="46">
        <v>0.0</v>
      </c>
      <c r="K226" s="24">
        <f t="shared" si="2"/>
        <v>9</v>
      </c>
      <c r="L226" s="47" t="s">
        <v>170</v>
      </c>
      <c r="M226" s="1"/>
      <c r="N226" s="1"/>
      <c r="O226" s="1"/>
      <c r="P226" s="1"/>
      <c r="Q226" s="1"/>
      <c r="R226" s="49"/>
      <c r="S226" s="50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43">
        <v>220.0</v>
      </c>
      <c r="C227" s="44" t="s">
        <v>32</v>
      </c>
      <c r="D227" s="45">
        <v>1.0</v>
      </c>
      <c r="E227" s="46">
        <v>5.0</v>
      </c>
      <c r="F227" s="24">
        <f t="shared" si="1"/>
        <v>5</v>
      </c>
      <c r="G227" s="52" t="s">
        <v>125</v>
      </c>
      <c r="H227" s="53">
        <v>43125.0</v>
      </c>
      <c r="I227" s="44" t="s">
        <v>18</v>
      </c>
      <c r="J227" s="46">
        <v>3.0</v>
      </c>
      <c r="K227" s="24">
        <f t="shared" si="2"/>
        <v>2</v>
      </c>
      <c r="L227" s="47" t="s">
        <v>170</v>
      </c>
      <c r="M227" s="1"/>
      <c r="N227" s="1"/>
      <c r="O227" s="1"/>
      <c r="P227" s="1"/>
      <c r="Q227" s="1"/>
      <c r="R227" s="49"/>
      <c r="S227" s="50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43">
        <v>221.0</v>
      </c>
      <c r="C228" s="44" t="s">
        <v>38</v>
      </c>
      <c r="D228" s="45">
        <v>1.0</v>
      </c>
      <c r="E228" s="46">
        <v>15.0</v>
      </c>
      <c r="F228" s="24">
        <f t="shared" si="1"/>
        <v>15</v>
      </c>
      <c r="G228" s="52" t="s">
        <v>125</v>
      </c>
      <c r="H228" s="53">
        <v>43126.0</v>
      </c>
      <c r="I228" s="44" t="s">
        <v>30</v>
      </c>
      <c r="J228" s="46">
        <v>4.66</v>
      </c>
      <c r="K228" s="24">
        <f t="shared" si="2"/>
        <v>10.34</v>
      </c>
      <c r="L228" s="47" t="s">
        <v>171</v>
      </c>
      <c r="M228" s="1"/>
      <c r="N228" s="1"/>
      <c r="O228" s="1"/>
      <c r="P228" s="1"/>
      <c r="Q228" s="1"/>
      <c r="R228" s="49"/>
      <c r="S228" s="50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43">
        <v>222.0</v>
      </c>
      <c r="C229" s="44" t="s">
        <v>62</v>
      </c>
      <c r="D229" s="45">
        <v>1.0</v>
      </c>
      <c r="E229" s="46">
        <v>6.0</v>
      </c>
      <c r="F229" s="24">
        <f t="shared" si="1"/>
        <v>6</v>
      </c>
      <c r="G229" s="52" t="s">
        <v>125</v>
      </c>
      <c r="H229" s="53">
        <v>43126.0</v>
      </c>
      <c r="I229" s="44" t="s">
        <v>15</v>
      </c>
      <c r="J229" s="46">
        <v>1.0</v>
      </c>
      <c r="K229" s="24">
        <f t="shared" si="2"/>
        <v>5</v>
      </c>
      <c r="L229" s="47" t="s">
        <v>171</v>
      </c>
      <c r="M229" s="1"/>
      <c r="N229" s="1"/>
      <c r="O229" s="1"/>
      <c r="P229" s="1"/>
      <c r="Q229" s="1"/>
      <c r="R229" s="49"/>
      <c r="S229" s="50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43">
        <v>223.0</v>
      </c>
      <c r="C230" s="44" t="s">
        <v>50</v>
      </c>
      <c r="D230" s="45">
        <v>1.0</v>
      </c>
      <c r="E230" s="46">
        <v>5.0</v>
      </c>
      <c r="F230" s="24">
        <f t="shared" si="1"/>
        <v>5</v>
      </c>
      <c r="G230" s="52" t="s">
        <v>125</v>
      </c>
      <c r="H230" s="53">
        <v>43126.0</v>
      </c>
      <c r="I230" s="44" t="s">
        <v>15</v>
      </c>
      <c r="J230" s="46">
        <v>0.5</v>
      </c>
      <c r="K230" s="24">
        <f t="shared" si="2"/>
        <v>4.5</v>
      </c>
      <c r="L230" s="47" t="s">
        <v>171</v>
      </c>
      <c r="M230" s="1"/>
      <c r="N230" s="1"/>
      <c r="O230" s="1"/>
      <c r="P230" s="1"/>
      <c r="Q230" s="1"/>
      <c r="R230" s="49"/>
      <c r="S230" s="50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43">
        <v>224.0</v>
      </c>
      <c r="C231" s="44" t="s">
        <v>63</v>
      </c>
      <c r="D231" s="45">
        <v>1.0</v>
      </c>
      <c r="E231" s="46">
        <v>3.5</v>
      </c>
      <c r="F231" s="24">
        <f t="shared" si="1"/>
        <v>3.5</v>
      </c>
      <c r="G231" s="52" t="s">
        <v>125</v>
      </c>
      <c r="H231" s="53">
        <v>43127.0</v>
      </c>
      <c r="I231" s="44" t="s">
        <v>15</v>
      </c>
      <c r="J231" s="46">
        <v>0.0</v>
      </c>
      <c r="K231" s="24">
        <f t="shared" si="2"/>
        <v>3.5</v>
      </c>
      <c r="L231" s="47" t="s">
        <v>172</v>
      </c>
      <c r="M231" s="1"/>
      <c r="N231" s="1"/>
      <c r="O231" s="1"/>
      <c r="P231" s="1"/>
      <c r="Q231" s="1"/>
      <c r="R231" s="49"/>
      <c r="S231" s="50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43">
        <v>225.0</v>
      </c>
      <c r="C232" s="44" t="s">
        <v>65</v>
      </c>
      <c r="D232" s="45">
        <v>1.0</v>
      </c>
      <c r="E232" s="46">
        <v>3.0</v>
      </c>
      <c r="F232" s="24">
        <f t="shared" si="1"/>
        <v>3</v>
      </c>
      <c r="G232" s="52" t="s">
        <v>125</v>
      </c>
      <c r="H232" s="53">
        <v>43127.0</v>
      </c>
      <c r="I232" s="44" t="s">
        <v>15</v>
      </c>
      <c r="J232" s="46">
        <v>0.0</v>
      </c>
      <c r="K232" s="24">
        <f t="shared" si="2"/>
        <v>3</v>
      </c>
      <c r="L232" s="47" t="s">
        <v>172</v>
      </c>
      <c r="M232" s="1"/>
      <c r="N232" s="1"/>
      <c r="O232" s="1"/>
      <c r="P232" s="1"/>
      <c r="Q232" s="1"/>
      <c r="R232" s="49"/>
      <c r="S232" s="50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43">
        <v>226.0</v>
      </c>
      <c r="C233" s="44" t="s">
        <v>50</v>
      </c>
      <c r="D233" s="45">
        <v>1.0</v>
      </c>
      <c r="E233" s="46">
        <v>5.0</v>
      </c>
      <c r="F233" s="24">
        <f t="shared" si="1"/>
        <v>5</v>
      </c>
      <c r="G233" s="52" t="s">
        <v>125</v>
      </c>
      <c r="H233" s="53">
        <v>43127.0</v>
      </c>
      <c r="I233" s="44" t="s">
        <v>15</v>
      </c>
      <c r="J233" s="46">
        <v>0.5</v>
      </c>
      <c r="K233" s="24">
        <f t="shared" si="2"/>
        <v>4.5</v>
      </c>
      <c r="L233" s="47" t="s">
        <v>172</v>
      </c>
      <c r="M233" s="1"/>
      <c r="N233" s="1"/>
      <c r="O233" s="1"/>
      <c r="P233" s="1"/>
      <c r="Q233" s="1"/>
      <c r="R233" s="49"/>
      <c r="S233" s="50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43">
        <v>227.0</v>
      </c>
      <c r="C234" s="44" t="s">
        <v>66</v>
      </c>
      <c r="D234" s="45">
        <v>1.0</v>
      </c>
      <c r="E234" s="46">
        <v>6.0</v>
      </c>
      <c r="F234" s="24">
        <f t="shared" si="1"/>
        <v>6</v>
      </c>
      <c r="G234" s="52" t="s">
        <v>125</v>
      </c>
      <c r="H234" s="53">
        <v>43127.0</v>
      </c>
      <c r="I234" s="44" t="s">
        <v>15</v>
      </c>
      <c r="J234" s="46">
        <v>1.0</v>
      </c>
      <c r="K234" s="24">
        <f t="shared" si="2"/>
        <v>5</v>
      </c>
      <c r="L234" s="47" t="s">
        <v>172</v>
      </c>
      <c r="M234" s="1"/>
      <c r="N234" s="1"/>
      <c r="O234" s="1"/>
      <c r="P234" s="1"/>
      <c r="Q234" s="1"/>
      <c r="R234" s="49"/>
      <c r="S234" s="50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43">
        <v>228.0</v>
      </c>
      <c r="C235" s="44" t="s">
        <v>137</v>
      </c>
      <c r="D235" s="45">
        <v>1.0</v>
      </c>
      <c r="E235" s="46">
        <v>3.0</v>
      </c>
      <c r="F235" s="24">
        <f t="shared" si="1"/>
        <v>3</v>
      </c>
      <c r="G235" s="52" t="s">
        <v>125</v>
      </c>
      <c r="H235" s="53">
        <v>43127.0</v>
      </c>
      <c r="I235" s="44" t="s">
        <v>15</v>
      </c>
      <c r="J235" s="46">
        <v>0.0</v>
      </c>
      <c r="K235" s="24">
        <f t="shared" si="2"/>
        <v>3</v>
      </c>
      <c r="L235" s="47" t="s">
        <v>173</v>
      </c>
      <c r="M235" s="1"/>
      <c r="N235" s="1"/>
      <c r="O235" s="1"/>
      <c r="P235" s="1"/>
      <c r="Q235" s="1"/>
      <c r="R235" s="49"/>
      <c r="S235" s="50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43">
        <v>229.0</v>
      </c>
      <c r="C236" s="44" t="s">
        <v>49</v>
      </c>
      <c r="D236" s="45">
        <v>1.0</v>
      </c>
      <c r="E236" s="46">
        <v>1.0</v>
      </c>
      <c r="F236" s="24">
        <f t="shared" si="1"/>
        <v>1</v>
      </c>
      <c r="G236" s="52" t="s">
        <v>125</v>
      </c>
      <c r="H236" s="53">
        <v>43127.0</v>
      </c>
      <c r="I236" s="44" t="s">
        <v>15</v>
      </c>
      <c r="J236" s="46">
        <v>0.0</v>
      </c>
      <c r="K236" s="24">
        <f t="shared" si="2"/>
        <v>1</v>
      </c>
      <c r="L236" s="47" t="s">
        <v>173</v>
      </c>
      <c r="M236" s="1"/>
      <c r="N236" s="1"/>
      <c r="O236" s="1"/>
      <c r="P236" s="1"/>
      <c r="Q236" s="1"/>
      <c r="R236" s="49"/>
      <c r="S236" s="50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43">
        <v>230.0</v>
      </c>
      <c r="C237" s="44" t="s">
        <v>118</v>
      </c>
      <c r="D237" s="45">
        <v>1.0</v>
      </c>
      <c r="E237" s="46">
        <v>1.0</v>
      </c>
      <c r="F237" s="24">
        <f t="shared" si="1"/>
        <v>1</v>
      </c>
      <c r="G237" s="52" t="s">
        <v>125</v>
      </c>
      <c r="H237" s="53">
        <v>43127.0</v>
      </c>
      <c r="I237" s="44" t="s">
        <v>15</v>
      </c>
      <c r="J237" s="46">
        <v>0.0</v>
      </c>
      <c r="K237" s="24">
        <f t="shared" si="2"/>
        <v>1</v>
      </c>
      <c r="L237" s="47" t="s">
        <v>173</v>
      </c>
      <c r="M237" s="1"/>
      <c r="N237" s="1"/>
      <c r="O237" s="1"/>
      <c r="P237" s="1"/>
      <c r="Q237" s="1"/>
      <c r="R237" s="49"/>
      <c r="S237" s="50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43">
        <v>231.0</v>
      </c>
      <c r="C238" s="44" t="s">
        <v>85</v>
      </c>
      <c r="D238" s="45">
        <v>1.0</v>
      </c>
      <c r="E238" s="46">
        <v>10.0</v>
      </c>
      <c r="F238" s="24">
        <f t="shared" si="1"/>
        <v>10</v>
      </c>
      <c r="G238" s="52" t="s">
        <v>125</v>
      </c>
      <c r="H238" s="53">
        <v>43127.0</v>
      </c>
      <c r="I238" s="44" t="s">
        <v>15</v>
      </c>
      <c r="J238" s="46">
        <v>0.0</v>
      </c>
      <c r="K238" s="24">
        <f t="shared" si="2"/>
        <v>10</v>
      </c>
      <c r="L238" s="47" t="s">
        <v>173</v>
      </c>
      <c r="M238" s="1"/>
      <c r="N238" s="1"/>
      <c r="O238" s="1"/>
      <c r="P238" s="1"/>
      <c r="Q238" s="1"/>
      <c r="R238" s="49"/>
      <c r="S238" s="50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43">
        <v>232.0</v>
      </c>
      <c r="C239" s="44" t="s">
        <v>146</v>
      </c>
      <c r="D239" s="45">
        <v>1.0</v>
      </c>
      <c r="E239" s="46">
        <v>10.0</v>
      </c>
      <c r="F239" s="24">
        <f t="shared" si="1"/>
        <v>10</v>
      </c>
      <c r="G239" s="52" t="s">
        <v>125</v>
      </c>
      <c r="H239" s="53">
        <v>43128.0</v>
      </c>
      <c r="I239" s="44" t="s">
        <v>15</v>
      </c>
      <c r="J239" s="46">
        <v>0.0</v>
      </c>
      <c r="K239" s="24">
        <f t="shared" si="2"/>
        <v>10</v>
      </c>
      <c r="L239" s="47" t="s">
        <v>174</v>
      </c>
      <c r="M239" s="1"/>
      <c r="N239" s="1"/>
      <c r="O239" s="1"/>
      <c r="P239" s="1"/>
      <c r="Q239" s="1"/>
      <c r="R239" s="49"/>
      <c r="S239" s="54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43">
        <v>233.0</v>
      </c>
      <c r="C240" s="44" t="s">
        <v>62</v>
      </c>
      <c r="D240" s="45">
        <v>1.0</v>
      </c>
      <c r="E240" s="46">
        <v>6.0</v>
      </c>
      <c r="F240" s="24">
        <f t="shared" si="1"/>
        <v>6</v>
      </c>
      <c r="G240" s="52" t="s">
        <v>125</v>
      </c>
      <c r="H240" s="53">
        <v>43129.0</v>
      </c>
      <c r="I240" s="44" t="s">
        <v>15</v>
      </c>
      <c r="J240" s="46">
        <v>1.0</v>
      </c>
      <c r="K240" s="24">
        <f t="shared" si="2"/>
        <v>5</v>
      </c>
      <c r="L240" s="47" t="s">
        <v>147</v>
      </c>
      <c r="M240" s="1"/>
      <c r="N240" s="1"/>
      <c r="O240" s="1"/>
      <c r="P240" s="1"/>
      <c r="Q240" s="1"/>
      <c r="R240" s="49"/>
      <c r="S240" s="50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43">
        <v>234.0</v>
      </c>
      <c r="C241" s="44" t="s">
        <v>69</v>
      </c>
      <c r="D241" s="45">
        <v>1.0</v>
      </c>
      <c r="E241" s="46">
        <v>10.0</v>
      </c>
      <c r="F241" s="24">
        <f t="shared" si="1"/>
        <v>10</v>
      </c>
      <c r="G241" s="52" t="s">
        <v>125</v>
      </c>
      <c r="H241" s="53">
        <v>43129.0</v>
      </c>
      <c r="I241" s="44" t="s">
        <v>30</v>
      </c>
      <c r="J241" s="46">
        <v>4.59</v>
      </c>
      <c r="K241" s="24">
        <f t="shared" si="2"/>
        <v>5.41</v>
      </c>
      <c r="L241" s="47" t="s">
        <v>147</v>
      </c>
      <c r="M241" s="1"/>
      <c r="N241" s="1"/>
      <c r="O241" s="1"/>
      <c r="P241" s="1"/>
      <c r="Q241" s="1"/>
      <c r="R241" s="49"/>
      <c r="S241" s="50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43">
        <v>235.0</v>
      </c>
      <c r="C242" s="44" t="s">
        <v>68</v>
      </c>
      <c r="D242" s="45">
        <v>1.0</v>
      </c>
      <c r="E242" s="46">
        <v>10.0</v>
      </c>
      <c r="F242" s="24">
        <f t="shared" si="1"/>
        <v>10</v>
      </c>
      <c r="G242" s="52" t="s">
        <v>125</v>
      </c>
      <c r="H242" s="53">
        <v>43129.0</v>
      </c>
      <c r="I242" s="44" t="s">
        <v>30</v>
      </c>
      <c r="J242" s="46">
        <v>4.55</v>
      </c>
      <c r="K242" s="24">
        <f t="shared" si="2"/>
        <v>5.45</v>
      </c>
      <c r="L242" s="47" t="s">
        <v>147</v>
      </c>
      <c r="M242" s="1"/>
      <c r="N242" s="1"/>
      <c r="O242" s="1"/>
      <c r="P242" s="1"/>
      <c r="Q242" s="1"/>
      <c r="R242" s="49"/>
      <c r="S242" s="50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43">
        <v>236.0</v>
      </c>
      <c r="C243" s="44" t="s">
        <v>109</v>
      </c>
      <c r="D243" s="45">
        <v>1.0</v>
      </c>
      <c r="E243" s="46">
        <v>80.0</v>
      </c>
      <c r="F243" s="24">
        <f t="shared" si="1"/>
        <v>80</v>
      </c>
      <c r="G243" s="52" t="s">
        <v>125</v>
      </c>
      <c r="H243" s="53">
        <v>43130.0</v>
      </c>
      <c r="I243" s="44" t="s">
        <v>39</v>
      </c>
      <c r="J243" s="46">
        <v>0.0</v>
      </c>
      <c r="K243" s="24">
        <f t="shared" si="2"/>
        <v>80</v>
      </c>
      <c r="L243" s="47" t="s">
        <v>175</v>
      </c>
      <c r="M243" s="1"/>
      <c r="N243" s="1"/>
      <c r="O243" s="1"/>
      <c r="P243" s="1"/>
      <c r="Q243" s="1"/>
      <c r="R243" s="49"/>
      <c r="S243" s="50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43">
        <v>237.0</v>
      </c>
      <c r="C244" s="44" t="s">
        <v>108</v>
      </c>
      <c r="D244" s="45">
        <v>1.0</v>
      </c>
      <c r="E244" s="46">
        <v>495.0</v>
      </c>
      <c r="F244" s="24">
        <f t="shared" si="1"/>
        <v>495</v>
      </c>
      <c r="G244" s="52" t="s">
        <v>125</v>
      </c>
      <c r="H244" s="53">
        <v>43130.0</v>
      </c>
      <c r="I244" s="44" t="s">
        <v>39</v>
      </c>
      <c r="J244" s="46">
        <v>390.0</v>
      </c>
      <c r="K244" s="24">
        <f t="shared" si="2"/>
        <v>105</v>
      </c>
      <c r="L244" s="47" t="s">
        <v>175</v>
      </c>
      <c r="M244" s="1"/>
      <c r="N244" s="1"/>
      <c r="O244" s="1"/>
      <c r="P244" s="1"/>
      <c r="Q244" s="1"/>
      <c r="R244" s="49"/>
      <c r="S244" s="50"/>
      <c r="T244" s="1"/>
      <c r="U244" s="55"/>
      <c r="V244" s="1"/>
      <c r="W244" s="1"/>
      <c r="X244" s="1"/>
      <c r="Y244" s="1"/>
      <c r="Z244" s="1"/>
    </row>
    <row r="245" ht="15.75" customHeight="1">
      <c r="A245" s="1"/>
      <c r="B245" s="43">
        <v>238.0</v>
      </c>
      <c r="C245" s="44" t="s">
        <v>106</v>
      </c>
      <c r="D245" s="45">
        <v>5.0</v>
      </c>
      <c r="E245" s="46">
        <v>35.0</v>
      </c>
      <c r="F245" s="24">
        <f t="shared" si="1"/>
        <v>175</v>
      </c>
      <c r="G245" s="52" t="s">
        <v>125</v>
      </c>
      <c r="H245" s="53">
        <v>43130.0</v>
      </c>
      <c r="I245" s="44" t="s">
        <v>39</v>
      </c>
      <c r="J245" s="46">
        <v>0.0</v>
      </c>
      <c r="K245" s="24">
        <f t="shared" si="2"/>
        <v>175</v>
      </c>
      <c r="L245" s="47" t="s">
        <v>176</v>
      </c>
      <c r="M245" s="1"/>
      <c r="N245" s="1"/>
      <c r="O245" s="1"/>
      <c r="P245" s="1"/>
      <c r="Q245" s="1"/>
      <c r="R245" s="49"/>
      <c r="S245" s="50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43">
        <v>239.0</v>
      </c>
      <c r="C246" s="44" t="s">
        <v>65</v>
      </c>
      <c r="D246" s="45">
        <v>1.0</v>
      </c>
      <c r="E246" s="46">
        <v>3.0</v>
      </c>
      <c r="F246" s="24">
        <f t="shared" si="1"/>
        <v>3</v>
      </c>
      <c r="G246" s="52" t="s">
        <v>125</v>
      </c>
      <c r="H246" s="53">
        <v>43131.0</v>
      </c>
      <c r="I246" s="44" t="s">
        <v>15</v>
      </c>
      <c r="J246" s="46">
        <v>0.0</v>
      </c>
      <c r="K246" s="24">
        <f t="shared" si="2"/>
        <v>3</v>
      </c>
      <c r="L246" s="47" t="s">
        <v>177</v>
      </c>
      <c r="M246" s="1"/>
      <c r="N246" s="1"/>
      <c r="O246" s="1"/>
      <c r="P246" s="1"/>
      <c r="Q246" s="1"/>
      <c r="R246" s="49"/>
      <c r="S246" s="50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43">
        <v>240.0</v>
      </c>
      <c r="C247" s="44" t="s">
        <v>178</v>
      </c>
      <c r="D247" s="45">
        <v>1.0</v>
      </c>
      <c r="E247" s="46">
        <v>15.0</v>
      </c>
      <c r="F247" s="24">
        <f t="shared" si="1"/>
        <v>15</v>
      </c>
      <c r="G247" s="52" t="s">
        <v>125</v>
      </c>
      <c r="H247" s="53">
        <v>43131.0</v>
      </c>
      <c r="I247" s="44" t="s">
        <v>15</v>
      </c>
      <c r="J247" s="46">
        <v>0.0</v>
      </c>
      <c r="K247" s="24">
        <f t="shared" si="2"/>
        <v>15</v>
      </c>
      <c r="L247" s="47" t="s">
        <v>177</v>
      </c>
      <c r="M247" s="1"/>
      <c r="N247" s="1"/>
      <c r="O247" s="1"/>
      <c r="P247" s="1"/>
      <c r="Q247" s="1"/>
      <c r="R247" s="49"/>
      <c r="S247" s="50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43">
        <v>241.0</v>
      </c>
      <c r="C248" s="44" t="s">
        <v>116</v>
      </c>
      <c r="D248" s="45">
        <v>1.0</v>
      </c>
      <c r="E248" s="46">
        <v>7.0</v>
      </c>
      <c r="F248" s="24">
        <f t="shared" si="1"/>
        <v>7</v>
      </c>
      <c r="G248" s="52" t="s">
        <v>125</v>
      </c>
      <c r="H248" s="53">
        <v>43131.0</v>
      </c>
      <c r="I248" s="44" t="s">
        <v>15</v>
      </c>
      <c r="J248" s="46">
        <v>0.0</v>
      </c>
      <c r="K248" s="24">
        <f t="shared" si="2"/>
        <v>7</v>
      </c>
      <c r="L248" s="47" t="s">
        <v>177</v>
      </c>
      <c r="M248" s="1"/>
      <c r="N248" s="1"/>
      <c r="O248" s="1"/>
      <c r="P248" s="1"/>
      <c r="Q248" s="1"/>
      <c r="R248" s="49"/>
      <c r="S248" s="50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43">
        <v>242.0</v>
      </c>
      <c r="C249" s="44" t="s">
        <v>117</v>
      </c>
      <c r="D249" s="45">
        <v>1.0</v>
      </c>
      <c r="E249" s="46">
        <v>5.0</v>
      </c>
      <c r="F249" s="24">
        <f t="shared" si="1"/>
        <v>5</v>
      </c>
      <c r="G249" s="52" t="s">
        <v>125</v>
      </c>
      <c r="H249" s="53">
        <v>43131.0</v>
      </c>
      <c r="I249" s="44" t="s">
        <v>15</v>
      </c>
      <c r="J249" s="46">
        <v>0.0</v>
      </c>
      <c r="K249" s="24">
        <f t="shared" si="2"/>
        <v>5</v>
      </c>
      <c r="L249" s="47" t="s">
        <v>177</v>
      </c>
      <c r="M249" s="1"/>
      <c r="N249" s="1"/>
      <c r="O249" s="1"/>
      <c r="P249" s="1"/>
      <c r="Q249" s="1"/>
      <c r="R249" s="49"/>
      <c r="S249" s="50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43">
        <v>243.0</v>
      </c>
      <c r="C250" s="44" t="s">
        <v>104</v>
      </c>
      <c r="D250" s="45">
        <v>1.0</v>
      </c>
      <c r="E250" s="46">
        <v>3.5</v>
      </c>
      <c r="F250" s="24">
        <f t="shared" si="1"/>
        <v>3.5</v>
      </c>
      <c r="G250" s="52" t="s">
        <v>125</v>
      </c>
      <c r="H250" s="53">
        <v>43131.0</v>
      </c>
      <c r="I250" s="44" t="s">
        <v>15</v>
      </c>
      <c r="J250" s="46">
        <v>0.0</v>
      </c>
      <c r="K250" s="24">
        <f t="shared" si="2"/>
        <v>3.5</v>
      </c>
      <c r="L250" s="47" t="s">
        <v>177</v>
      </c>
      <c r="M250" s="1"/>
      <c r="N250" s="1"/>
      <c r="O250" s="1"/>
      <c r="P250" s="1"/>
      <c r="Q250" s="1"/>
      <c r="R250" s="49"/>
      <c r="S250" s="50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43">
        <v>244.0</v>
      </c>
      <c r="C251" s="44" t="s">
        <v>22</v>
      </c>
      <c r="D251" s="45">
        <v>1.0</v>
      </c>
      <c r="E251" s="46">
        <v>30.0</v>
      </c>
      <c r="F251" s="24">
        <f t="shared" si="1"/>
        <v>30</v>
      </c>
      <c r="G251" s="52" t="s">
        <v>125</v>
      </c>
      <c r="H251" s="53">
        <v>43131.0</v>
      </c>
      <c r="I251" s="44" t="s">
        <v>15</v>
      </c>
      <c r="J251" s="46">
        <v>0.0</v>
      </c>
      <c r="K251" s="24">
        <f t="shared" si="2"/>
        <v>30</v>
      </c>
      <c r="L251" s="47" t="s">
        <v>177</v>
      </c>
      <c r="M251" s="1"/>
      <c r="N251" s="1"/>
      <c r="O251" s="1"/>
      <c r="P251" s="1"/>
      <c r="Q251" s="1"/>
      <c r="R251" s="49"/>
      <c r="S251" s="50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43">
        <v>245.0</v>
      </c>
      <c r="C252" s="44" t="s">
        <v>98</v>
      </c>
      <c r="D252" s="45">
        <v>1.0</v>
      </c>
      <c r="E252" s="46">
        <v>3.0</v>
      </c>
      <c r="F252" s="24">
        <f t="shared" si="1"/>
        <v>3</v>
      </c>
      <c r="G252" s="52" t="s">
        <v>125</v>
      </c>
      <c r="H252" s="53">
        <v>43131.0</v>
      </c>
      <c r="I252" s="44" t="s">
        <v>30</v>
      </c>
      <c r="J252" s="46">
        <v>0.0</v>
      </c>
      <c r="K252" s="24">
        <f t="shared" si="2"/>
        <v>3</v>
      </c>
      <c r="L252" s="47" t="s">
        <v>177</v>
      </c>
      <c r="M252" s="1"/>
      <c r="N252" s="1"/>
      <c r="O252" s="1"/>
      <c r="P252" s="1"/>
      <c r="Q252" s="1"/>
      <c r="R252" s="49"/>
      <c r="S252" s="50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43">
        <v>246.0</v>
      </c>
      <c r="C253" s="44" t="s">
        <v>104</v>
      </c>
      <c r="D253" s="45">
        <v>1.0</v>
      </c>
      <c r="E253" s="46">
        <v>3.5</v>
      </c>
      <c r="F253" s="24">
        <f t="shared" si="1"/>
        <v>3.5</v>
      </c>
      <c r="G253" s="52" t="s">
        <v>125</v>
      </c>
      <c r="H253" s="53">
        <v>43131.0</v>
      </c>
      <c r="I253" s="44" t="s">
        <v>15</v>
      </c>
      <c r="J253" s="46">
        <v>0.0</v>
      </c>
      <c r="K253" s="24">
        <f t="shared" si="2"/>
        <v>3.5</v>
      </c>
      <c r="L253" s="47" t="s">
        <v>177</v>
      </c>
      <c r="M253" s="1"/>
      <c r="N253" s="1"/>
      <c r="O253" s="1"/>
      <c r="P253" s="1"/>
      <c r="Q253" s="1"/>
      <c r="R253" s="49"/>
      <c r="S253" s="50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43">
        <v>247.0</v>
      </c>
      <c r="C254" s="44" t="s">
        <v>42</v>
      </c>
      <c r="D254" s="45">
        <v>6.0</v>
      </c>
      <c r="E254" s="46">
        <v>4.0</v>
      </c>
      <c r="F254" s="24">
        <f t="shared" si="1"/>
        <v>24</v>
      </c>
      <c r="G254" s="52" t="s">
        <v>125</v>
      </c>
      <c r="H254" s="53">
        <v>43131.0</v>
      </c>
      <c r="I254" s="44" t="s">
        <v>15</v>
      </c>
      <c r="J254" s="46">
        <v>6.0</v>
      </c>
      <c r="K254" s="24">
        <f t="shared" si="2"/>
        <v>18</v>
      </c>
      <c r="L254" s="47" t="s">
        <v>124</v>
      </c>
      <c r="M254" s="1"/>
      <c r="N254" s="1"/>
      <c r="O254" s="1"/>
      <c r="P254" s="1"/>
      <c r="Q254" s="1"/>
      <c r="R254" s="49"/>
      <c r="S254" s="50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43">
        <v>248.0</v>
      </c>
      <c r="C255" s="44" t="s">
        <v>78</v>
      </c>
      <c r="D255" s="45">
        <v>5.0</v>
      </c>
      <c r="E255" s="46">
        <v>4.5</v>
      </c>
      <c r="F255" s="24">
        <f t="shared" si="1"/>
        <v>22.5</v>
      </c>
      <c r="G255" s="52" t="s">
        <v>125</v>
      </c>
      <c r="H255" s="53">
        <v>43131.0</v>
      </c>
      <c r="I255" s="44" t="s">
        <v>15</v>
      </c>
      <c r="J255" s="46">
        <v>2.5</v>
      </c>
      <c r="K255" s="24">
        <f t="shared" si="2"/>
        <v>20</v>
      </c>
      <c r="L255" s="47" t="s">
        <v>124</v>
      </c>
      <c r="M255" s="1"/>
      <c r="N255" s="1"/>
      <c r="O255" s="1"/>
      <c r="P255" s="1"/>
      <c r="Q255" s="1"/>
      <c r="R255" s="49"/>
      <c r="S255" s="50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43">
        <v>249.0</v>
      </c>
      <c r="C256" s="44" t="s">
        <v>85</v>
      </c>
      <c r="D256" s="45">
        <v>1.0</v>
      </c>
      <c r="E256" s="46">
        <v>10.0</v>
      </c>
      <c r="F256" s="24">
        <f t="shared" si="1"/>
        <v>10</v>
      </c>
      <c r="G256" s="52" t="s">
        <v>125</v>
      </c>
      <c r="H256" s="53">
        <v>43131.0</v>
      </c>
      <c r="I256" s="44" t="s">
        <v>30</v>
      </c>
      <c r="J256" s="46">
        <v>0.0</v>
      </c>
      <c r="K256" s="24">
        <f t="shared" si="2"/>
        <v>10</v>
      </c>
      <c r="L256" s="47" t="s">
        <v>124</v>
      </c>
      <c r="M256" s="1"/>
      <c r="N256" s="1"/>
      <c r="O256" s="1"/>
      <c r="P256" s="1"/>
      <c r="Q256" s="1"/>
      <c r="R256" s="49"/>
      <c r="S256" s="50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43">
        <v>250.0</v>
      </c>
      <c r="C257" s="44" t="s">
        <v>88</v>
      </c>
      <c r="D257" s="45">
        <v>1.0</v>
      </c>
      <c r="E257" s="46">
        <v>42.0</v>
      </c>
      <c r="F257" s="24">
        <f t="shared" si="1"/>
        <v>42</v>
      </c>
      <c r="G257" s="52" t="s">
        <v>125</v>
      </c>
      <c r="H257" s="53">
        <v>43131.0</v>
      </c>
      <c r="I257" s="44" t="s">
        <v>30</v>
      </c>
      <c r="J257" s="46">
        <v>0.0</v>
      </c>
      <c r="K257" s="24">
        <f t="shared" si="2"/>
        <v>42</v>
      </c>
      <c r="L257" s="47" t="s">
        <v>124</v>
      </c>
      <c r="M257" s="1"/>
      <c r="N257" s="1"/>
      <c r="O257" s="1"/>
      <c r="P257" s="1"/>
      <c r="Q257" s="1"/>
      <c r="R257" s="49"/>
      <c r="S257" s="50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43">
        <v>251.0</v>
      </c>
      <c r="C258" s="44" t="s">
        <v>80</v>
      </c>
      <c r="D258" s="45">
        <v>1.0</v>
      </c>
      <c r="E258" s="46">
        <v>157.27</v>
      </c>
      <c r="F258" s="24">
        <f t="shared" si="1"/>
        <v>157.27</v>
      </c>
      <c r="G258" s="52" t="s">
        <v>125</v>
      </c>
      <c r="H258" s="53">
        <v>43131.0</v>
      </c>
      <c r="I258" s="44" t="s">
        <v>15</v>
      </c>
      <c r="J258" s="46">
        <v>0.0</v>
      </c>
      <c r="K258" s="24">
        <f t="shared" si="2"/>
        <v>157.27</v>
      </c>
      <c r="L258" s="47" t="s">
        <v>122</v>
      </c>
      <c r="M258" s="1"/>
      <c r="N258" s="1"/>
      <c r="O258" s="1"/>
      <c r="P258" s="1"/>
      <c r="Q258" s="1"/>
      <c r="R258" s="49"/>
      <c r="S258" s="50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43">
        <v>252.0</v>
      </c>
      <c r="C259" s="44" t="s">
        <v>83</v>
      </c>
      <c r="D259" s="45">
        <v>24.0</v>
      </c>
      <c r="E259" s="46">
        <v>1.0</v>
      </c>
      <c r="F259" s="24">
        <f t="shared" si="1"/>
        <v>24</v>
      </c>
      <c r="G259" s="52" t="s">
        <v>161</v>
      </c>
      <c r="H259" s="53">
        <v>43131.0</v>
      </c>
      <c r="I259" s="44" t="s">
        <v>15</v>
      </c>
      <c r="J259" s="46">
        <v>12.0</v>
      </c>
      <c r="K259" s="24">
        <f t="shared" si="2"/>
        <v>12</v>
      </c>
      <c r="L259" s="47" t="s">
        <v>179</v>
      </c>
      <c r="M259" s="1"/>
      <c r="N259" s="1"/>
      <c r="O259" s="1"/>
      <c r="P259" s="1"/>
      <c r="Q259" s="1"/>
      <c r="R259" s="49"/>
      <c r="S259" s="50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43">
        <v>253.0</v>
      </c>
      <c r="C260" s="44" t="s">
        <v>31</v>
      </c>
      <c r="D260" s="45">
        <v>1.0</v>
      </c>
      <c r="E260" s="46">
        <v>6.0</v>
      </c>
      <c r="F260" s="24">
        <f t="shared" si="1"/>
        <v>6</v>
      </c>
      <c r="G260" s="52" t="s">
        <v>125</v>
      </c>
      <c r="H260" s="53">
        <v>43132.0</v>
      </c>
      <c r="I260" s="44" t="s">
        <v>30</v>
      </c>
      <c r="J260" s="46">
        <v>0.0</v>
      </c>
      <c r="K260" s="24">
        <f t="shared" si="2"/>
        <v>6</v>
      </c>
      <c r="L260" s="47" t="s">
        <v>147</v>
      </c>
      <c r="M260" s="1"/>
      <c r="N260" s="1"/>
      <c r="O260" s="1"/>
      <c r="P260" s="1"/>
      <c r="Q260" s="1"/>
      <c r="R260" s="49"/>
      <c r="S260" s="50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43">
        <v>254.0</v>
      </c>
      <c r="C261" s="44" t="s">
        <v>180</v>
      </c>
      <c r="D261" s="45">
        <v>1.0</v>
      </c>
      <c r="E261" s="46">
        <v>3.5</v>
      </c>
      <c r="F261" s="24">
        <f t="shared" si="1"/>
        <v>3.5</v>
      </c>
      <c r="G261" s="52" t="s">
        <v>125</v>
      </c>
      <c r="H261" s="53">
        <v>43132.0</v>
      </c>
      <c r="I261" s="44" t="s">
        <v>15</v>
      </c>
      <c r="J261" s="46">
        <v>0.0</v>
      </c>
      <c r="K261" s="24">
        <f t="shared" si="2"/>
        <v>3.5</v>
      </c>
      <c r="L261" s="47" t="s">
        <v>147</v>
      </c>
      <c r="M261" s="1"/>
      <c r="N261" s="1"/>
      <c r="O261" s="1"/>
      <c r="P261" s="1"/>
      <c r="Q261" s="1"/>
      <c r="R261" s="49"/>
      <c r="S261" s="50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43">
        <v>255.0</v>
      </c>
      <c r="C262" s="44" t="s">
        <v>116</v>
      </c>
      <c r="D262" s="45">
        <v>1.0</v>
      </c>
      <c r="E262" s="46">
        <v>0.0</v>
      </c>
      <c r="F262" s="24">
        <f t="shared" si="1"/>
        <v>0</v>
      </c>
      <c r="G262" s="52" t="s">
        <v>125</v>
      </c>
      <c r="H262" s="53">
        <v>43132.0</v>
      </c>
      <c r="I262" s="44" t="s">
        <v>15</v>
      </c>
      <c r="J262" s="46">
        <v>0.0</v>
      </c>
      <c r="K262" s="24">
        <f t="shared" si="2"/>
        <v>0</v>
      </c>
      <c r="L262" s="47" t="s">
        <v>181</v>
      </c>
      <c r="M262" s="1"/>
      <c r="N262" s="1"/>
      <c r="O262" s="1"/>
      <c r="P262" s="1"/>
      <c r="Q262" s="1"/>
      <c r="R262" s="49"/>
      <c r="S262" s="50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43">
        <v>256.0</v>
      </c>
      <c r="C263" s="44" t="s">
        <v>34</v>
      </c>
      <c r="D263" s="45">
        <v>1.0</v>
      </c>
      <c r="E263" s="46">
        <v>0.0</v>
      </c>
      <c r="F263" s="24">
        <f t="shared" si="1"/>
        <v>0</v>
      </c>
      <c r="G263" s="52" t="s">
        <v>125</v>
      </c>
      <c r="H263" s="53">
        <v>43134.0</v>
      </c>
      <c r="I263" s="44" t="s">
        <v>30</v>
      </c>
      <c r="J263" s="46">
        <v>0.0</v>
      </c>
      <c r="K263" s="24">
        <f t="shared" si="2"/>
        <v>0</v>
      </c>
      <c r="L263" s="47" t="s">
        <v>181</v>
      </c>
      <c r="M263" s="1"/>
      <c r="N263" s="1"/>
      <c r="O263" s="1"/>
      <c r="P263" s="1"/>
      <c r="Q263" s="1"/>
      <c r="R263" s="49"/>
      <c r="S263" s="50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43">
        <v>257.0</v>
      </c>
      <c r="C264" s="44" t="s">
        <v>19</v>
      </c>
      <c r="D264" s="45">
        <v>1.0</v>
      </c>
      <c r="E264" s="46">
        <v>0.0</v>
      </c>
      <c r="F264" s="24">
        <f t="shared" si="1"/>
        <v>0</v>
      </c>
      <c r="G264" s="52" t="s">
        <v>125</v>
      </c>
      <c r="H264" s="53">
        <v>43134.0</v>
      </c>
      <c r="I264" s="44" t="s">
        <v>15</v>
      </c>
      <c r="J264" s="46">
        <v>0.0</v>
      </c>
      <c r="K264" s="24">
        <f t="shared" si="2"/>
        <v>0</v>
      </c>
      <c r="L264" s="47" t="s">
        <v>181</v>
      </c>
      <c r="M264" s="1"/>
      <c r="N264" s="1"/>
      <c r="O264" s="1"/>
      <c r="P264" s="1"/>
      <c r="Q264" s="1"/>
      <c r="R264" s="49"/>
      <c r="S264" s="50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43">
        <v>258.0</v>
      </c>
      <c r="C265" s="44" t="s">
        <v>13</v>
      </c>
      <c r="D265" s="45">
        <v>1.0</v>
      </c>
      <c r="E265" s="46">
        <v>0.0</v>
      </c>
      <c r="F265" s="24">
        <f t="shared" si="1"/>
        <v>0</v>
      </c>
      <c r="G265" s="52" t="s">
        <v>125</v>
      </c>
      <c r="H265" s="53">
        <v>43134.0</v>
      </c>
      <c r="I265" s="44" t="s">
        <v>15</v>
      </c>
      <c r="J265" s="46">
        <v>0.0</v>
      </c>
      <c r="K265" s="24">
        <f t="shared" si="2"/>
        <v>0</v>
      </c>
      <c r="L265" s="47" t="s">
        <v>181</v>
      </c>
      <c r="M265" s="1"/>
      <c r="N265" s="1"/>
      <c r="O265" s="1"/>
      <c r="P265" s="1"/>
      <c r="Q265" s="1"/>
      <c r="R265" s="49"/>
      <c r="S265" s="50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43">
        <v>259.0</v>
      </c>
      <c r="C266" s="44" t="s">
        <v>78</v>
      </c>
      <c r="D266" s="45">
        <v>2.0</v>
      </c>
      <c r="E266" s="46">
        <v>4.5</v>
      </c>
      <c r="F266" s="24">
        <f t="shared" si="1"/>
        <v>9</v>
      </c>
      <c r="G266" s="52" t="s">
        <v>125</v>
      </c>
      <c r="H266" s="53">
        <v>43134.0</v>
      </c>
      <c r="I266" s="44" t="s">
        <v>15</v>
      </c>
      <c r="J266" s="46">
        <v>0.5</v>
      </c>
      <c r="K266" s="24">
        <f t="shared" si="2"/>
        <v>8.5</v>
      </c>
      <c r="L266" s="47" t="s">
        <v>100</v>
      </c>
      <c r="M266" s="1"/>
      <c r="N266" s="1"/>
      <c r="O266" s="1"/>
      <c r="P266" s="1"/>
      <c r="Q266" s="1"/>
      <c r="R266" s="49"/>
      <c r="S266" s="50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43">
        <v>260.0</v>
      </c>
      <c r="C267" s="44" t="s">
        <v>42</v>
      </c>
      <c r="D267" s="45">
        <v>1.0</v>
      </c>
      <c r="E267" s="46">
        <v>4.0</v>
      </c>
      <c r="F267" s="24">
        <f t="shared" si="1"/>
        <v>4</v>
      </c>
      <c r="G267" s="52" t="s">
        <v>125</v>
      </c>
      <c r="H267" s="53">
        <v>43134.0</v>
      </c>
      <c r="I267" s="44" t="s">
        <v>15</v>
      </c>
      <c r="J267" s="46">
        <v>1.0</v>
      </c>
      <c r="K267" s="24">
        <f t="shared" si="2"/>
        <v>3</v>
      </c>
      <c r="L267" s="47" t="s">
        <v>100</v>
      </c>
      <c r="M267" s="1"/>
      <c r="N267" s="1"/>
      <c r="O267" s="1"/>
      <c r="P267" s="1"/>
      <c r="Q267" s="1"/>
      <c r="R267" s="49"/>
      <c r="S267" s="50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43">
        <v>261.0</v>
      </c>
      <c r="C268" s="44" t="s">
        <v>62</v>
      </c>
      <c r="D268" s="45">
        <v>1.0</v>
      </c>
      <c r="E268" s="46">
        <v>6.0</v>
      </c>
      <c r="F268" s="24">
        <f t="shared" si="1"/>
        <v>6</v>
      </c>
      <c r="G268" s="52" t="s">
        <v>125</v>
      </c>
      <c r="H268" s="53">
        <v>43134.0</v>
      </c>
      <c r="I268" s="44" t="s">
        <v>15</v>
      </c>
      <c r="J268" s="46">
        <v>1.0</v>
      </c>
      <c r="K268" s="24">
        <f t="shared" si="2"/>
        <v>5</v>
      </c>
      <c r="L268" s="47" t="s">
        <v>100</v>
      </c>
      <c r="M268" s="1"/>
      <c r="N268" s="1"/>
      <c r="O268" s="1"/>
      <c r="P268" s="1"/>
      <c r="Q268" s="1"/>
      <c r="R268" s="49"/>
      <c r="S268" s="50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43">
        <v>262.0</v>
      </c>
      <c r="C269" s="44" t="s">
        <v>74</v>
      </c>
      <c r="D269" s="45">
        <v>1.0</v>
      </c>
      <c r="E269" s="46">
        <v>3.0</v>
      </c>
      <c r="F269" s="24">
        <f t="shared" si="1"/>
        <v>3</v>
      </c>
      <c r="G269" s="52" t="s">
        <v>125</v>
      </c>
      <c r="H269" s="53">
        <v>43134.0</v>
      </c>
      <c r="I269" s="44" t="s">
        <v>15</v>
      </c>
      <c r="J269" s="46">
        <v>0.5</v>
      </c>
      <c r="K269" s="24">
        <f t="shared" si="2"/>
        <v>2.5</v>
      </c>
      <c r="L269" s="47" t="s">
        <v>100</v>
      </c>
      <c r="M269" s="1"/>
      <c r="N269" s="1"/>
      <c r="O269" s="1"/>
      <c r="P269" s="1"/>
      <c r="Q269" s="1"/>
      <c r="R269" s="49"/>
      <c r="S269" s="50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43">
        <v>263.0</v>
      </c>
      <c r="C270" s="44" t="s">
        <v>98</v>
      </c>
      <c r="D270" s="45">
        <v>2.0</v>
      </c>
      <c r="E270" s="46">
        <v>3.0</v>
      </c>
      <c r="F270" s="24">
        <f t="shared" si="1"/>
        <v>6</v>
      </c>
      <c r="G270" s="52" t="s">
        <v>125</v>
      </c>
      <c r="H270" s="53">
        <v>43134.0</v>
      </c>
      <c r="I270" s="44" t="s">
        <v>15</v>
      </c>
      <c r="J270" s="46">
        <v>0.0</v>
      </c>
      <c r="K270" s="24">
        <f t="shared" si="2"/>
        <v>6</v>
      </c>
      <c r="L270" s="47" t="s">
        <v>105</v>
      </c>
      <c r="M270" s="1"/>
      <c r="N270" s="1"/>
      <c r="O270" s="1"/>
      <c r="P270" s="1"/>
      <c r="Q270" s="1"/>
      <c r="R270" s="49"/>
      <c r="S270" s="50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43">
        <v>264.0</v>
      </c>
      <c r="C271" s="44" t="s">
        <v>136</v>
      </c>
      <c r="D271" s="45">
        <v>1.0</v>
      </c>
      <c r="E271" s="46">
        <v>14.0</v>
      </c>
      <c r="F271" s="24">
        <f t="shared" si="1"/>
        <v>14</v>
      </c>
      <c r="G271" s="52" t="s">
        <v>125</v>
      </c>
      <c r="H271" s="53">
        <v>43135.0</v>
      </c>
      <c r="I271" s="44" t="s">
        <v>15</v>
      </c>
      <c r="J271" s="46">
        <v>0.0</v>
      </c>
      <c r="K271" s="24">
        <f t="shared" si="2"/>
        <v>14</v>
      </c>
      <c r="L271" s="47" t="s">
        <v>147</v>
      </c>
      <c r="M271" s="1"/>
      <c r="N271" s="1"/>
      <c r="O271" s="1"/>
      <c r="P271" s="1"/>
      <c r="Q271" s="1"/>
      <c r="R271" s="49"/>
      <c r="S271" s="50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43">
        <v>265.0</v>
      </c>
      <c r="C272" s="44" t="s">
        <v>180</v>
      </c>
      <c r="D272" s="45">
        <v>1.0</v>
      </c>
      <c r="E272" s="46">
        <v>3.5</v>
      </c>
      <c r="F272" s="24">
        <f t="shared" si="1"/>
        <v>3.5</v>
      </c>
      <c r="G272" s="52" t="s">
        <v>125</v>
      </c>
      <c r="H272" s="53">
        <v>43136.0</v>
      </c>
      <c r="I272" s="44" t="s">
        <v>15</v>
      </c>
      <c r="J272" s="46">
        <v>0.0</v>
      </c>
      <c r="K272" s="24">
        <f t="shared" si="2"/>
        <v>3.5</v>
      </c>
      <c r="L272" s="47" t="s">
        <v>76</v>
      </c>
      <c r="M272" s="1"/>
      <c r="N272" s="1"/>
      <c r="O272" s="1"/>
      <c r="P272" s="1"/>
      <c r="Q272" s="1"/>
      <c r="R272" s="49"/>
      <c r="S272" s="50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43">
        <v>266.0</v>
      </c>
      <c r="C273" s="44" t="s">
        <v>111</v>
      </c>
      <c r="D273" s="45">
        <v>1.0</v>
      </c>
      <c r="E273" s="46">
        <v>85.0</v>
      </c>
      <c r="F273" s="24">
        <f t="shared" si="1"/>
        <v>85</v>
      </c>
      <c r="G273" s="52" t="s">
        <v>125</v>
      </c>
      <c r="H273" s="53">
        <v>43136.0</v>
      </c>
      <c r="I273" s="44" t="s">
        <v>39</v>
      </c>
      <c r="J273" s="46">
        <v>0.0</v>
      </c>
      <c r="K273" s="24">
        <f t="shared" si="2"/>
        <v>85</v>
      </c>
      <c r="L273" s="47" t="s">
        <v>76</v>
      </c>
      <c r="M273" s="1"/>
      <c r="N273" s="1"/>
      <c r="O273" s="1"/>
      <c r="P273" s="1"/>
      <c r="Q273" s="1"/>
      <c r="R273" s="49"/>
      <c r="S273" s="50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43">
        <v>267.0</v>
      </c>
      <c r="C274" s="44" t="s">
        <v>27</v>
      </c>
      <c r="D274" s="45">
        <v>1.0</v>
      </c>
      <c r="E274" s="46">
        <v>4.0</v>
      </c>
      <c r="F274" s="24">
        <f t="shared" si="1"/>
        <v>4</v>
      </c>
      <c r="G274" s="52" t="s">
        <v>125</v>
      </c>
      <c r="H274" s="53">
        <v>43136.0</v>
      </c>
      <c r="I274" s="44" t="s">
        <v>15</v>
      </c>
      <c r="J274" s="46">
        <v>0.0</v>
      </c>
      <c r="K274" s="24">
        <f t="shared" si="2"/>
        <v>4</v>
      </c>
      <c r="L274" s="47" t="s">
        <v>140</v>
      </c>
      <c r="M274" s="1"/>
      <c r="N274" s="1"/>
      <c r="O274" s="1"/>
      <c r="P274" s="1"/>
      <c r="Q274" s="1"/>
      <c r="R274" s="49"/>
      <c r="S274" s="50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43">
        <v>268.0</v>
      </c>
      <c r="C275" s="44" t="s">
        <v>78</v>
      </c>
      <c r="D275" s="45">
        <v>1.0</v>
      </c>
      <c r="E275" s="46">
        <v>4.5</v>
      </c>
      <c r="F275" s="24">
        <f t="shared" si="1"/>
        <v>4.5</v>
      </c>
      <c r="G275" s="52" t="s">
        <v>125</v>
      </c>
      <c r="H275" s="53">
        <v>43136.0</v>
      </c>
      <c r="I275" s="44" t="s">
        <v>15</v>
      </c>
      <c r="J275" s="46">
        <v>0.5</v>
      </c>
      <c r="K275" s="24">
        <f t="shared" si="2"/>
        <v>4</v>
      </c>
      <c r="L275" s="47" t="s">
        <v>140</v>
      </c>
      <c r="M275" s="1"/>
      <c r="N275" s="1"/>
      <c r="O275" s="1"/>
      <c r="P275" s="1"/>
      <c r="Q275" s="1"/>
      <c r="R275" s="49"/>
      <c r="S275" s="50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43">
        <v>269.0</v>
      </c>
      <c r="C276" s="44" t="s">
        <v>34</v>
      </c>
      <c r="D276" s="45">
        <v>1.0</v>
      </c>
      <c r="E276" s="46">
        <v>6.0</v>
      </c>
      <c r="F276" s="24">
        <f t="shared" si="1"/>
        <v>6</v>
      </c>
      <c r="G276" s="52" t="s">
        <v>125</v>
      </c>
      <c r="H276" s="53">
        <v>43136.0</v>
      </c>
      <c r="I276" s="44" t="s">
        <v>30</v>
      </c>
      <c r="J276" s="46">
        <v>0.0</v>
      </c>
      <c r="K276" s="24">
        <f t="shared" si="2"/>
        <v>6</v>
      </c>
      <c r="L276" s="47" t="s">
        <v>140</v>
      </c>
      <c r="M276" s="1"/>
      <c r="N276" s="1"/>
      <c r="O276" s="1"/>
      <c r="P276" s="1"/>
      <c r="Q276" s="1"/>
      <c r="R276" s="49"/>
      <c r="S276" s="50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43">
        <v>270.0</v>
      </c>
      <c r="C277" s="44" t="s">
        <v>22</v>
      </c>
      <c r="D277" s="45">
        <v>1.0</v>
      </c>
      <c r="E277" s="46">
        <v>30.0</v>
      </c>
      <c r="F277" s="24">
        <f t="shared" si="1"/>
        <v>30</v>
      </c>
      <c r="G277" s="52" t="s">
        <v>125</v>
      </c>
      <c r="H277" s="53">
        <v>43137.0</v>
      </c>
      <c r="I277" s="44" t="s">
        <v>15</v>
      </c>
      <c r="J277" s="46">
        <v>0.0</v>
      </c>
      <c r="K277" s="24">
        <f t="shared" si="2"/>
        <v>30</v>
      </c>
      <c r="L277" s="47" t="s">
        <v>100</v>
      </c>
      <c r="M277" s="1"/>
      <c r="N277" s="1"/>
      <c r="O277" s="1"/>
      <c r="P277" s="1"/>
      <c r="Q277" s="1"/>
      <c r="R277" s="49"/>
      <c r="S277" s="50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43">
        <v>271.0</v>
      </c>
      <c r="C278" s="44" t="s">
        <v>182</v>
      </c>
      <c r="D278" s="45">
        <v>1.0</v>
      </c>
      <c r="E278" s="46">
        <v>34.0</v>
      </c>
      <c r="F278" s="24">
        <f t="shared" si="1"/>
        <v>34</v>
      </c>
      <c r="G278" s="52" t="s">
        <v>125</v>
      </c>
      <c r="H278" s="53">
        <v>43137.0</v>
      </c>
      <c r="I278" s="44" t="s">
        <v>15</v>
      </c>
      <c r="J278" s="46">
        <v>0.0</v>
      </c>
      <c r="K278" s="24">
        <f t="shared" si="2"/>
        <v>34</v>
      </c>
      <c r="L278" s="47" t="s">
        <v>100</v>
      </c>
      <c r="M278" s="1"/>
      <c r="N278" s="1"/>
      <c r="O278" s="1"/>
      <c r="P278" s="1"/>
      <c r="Q278" s="1"/>
      <c r="R278" s="49"/>
      <c r="S278" s="50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43">
        <v>272.0</v>
      </c>
      <c r="C279" s="44" t="s">
        <v>180</v>
      </c>
      <c r="D279" s="45">
        <v>1.0</v>
      </c>
      <c r="E279" s="46">
        <v>3.5</v>
      </c>
      <c r="F279" s="24">
        <f t="shared" si="1"/>
        <v>3.5</v>
      </c>
      <c r="G279" s="52" t="s">
        <v>125</v>
      </c>
      <c r="H279" s="53">
        <v>43137.0</v>
      </c>
      <c r="I279" s="44" t="s">
        <v>15</v>
      </c>
      <c r="J279" s="46">
        <v>0.0</v>
      </c>
      <c r="K279" s="24">
        <f t="shared" si="2"/>
        <v>3.5</v>
      </c>
      <c r="L279" s="47" t="s">
        <v>100</v>
      </c>
      <c r="M279" s="1"/>
      <c r="N279" s="1"/>
      <c r="O279" s="1"/>
      <c r="P279" s="1"/>
      <c r="Q279" s="1"/>
      <c r="R279" s="49"/>
      <c r="S279" s="50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43">
        <v>273.0</v>
      </c>
      <c r="C280" s="44" t="s">
        <v>13</v>
      </c>
      <c r="D280" s="45">
        <v>1.0</v>
      </c>
      <c r="E280" s="46">
        <v>6.0</v>
      </c>
      <c r="F280" s="24">
        <f t="shared" si="1"/>
        <v>6</v>
      </c>
      <c r="G280" s="52" t="s">
        <v>125</v>
      </c>
      <c r="H280" s="53">
        <v>43137.0</v>
      </c>
      <c r="I280" s="44" t="s">
        <v>15</v>
      </c>
      <c r="J280" s="46">
        <v>0.0</v>
      </c>
      <c r="K280" s="24">
        <f t="shared" si="2"/>
        <v>6</v>
      </c>
      <c r="L280" s="47" t="s">
        <v>100</v>
      </c>
      <c r="M280" s="1"/>
      <c r="N280" s="1"/>
      <c r="O280" s="1"/>
      <c r="P280" s="1"/>
      <c r="Q280" s="1"/>
      <c r="R280" s="49"/>
      <c r="S280" s="50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43">
        <v>274.0</v>
      </c>
      <c r="C281" s="44" t="s">
        <v>19</v>
      </c>
      <c r="D281" s="45">
        <v>1.0</v>
      </c>
      <c r="E281" s="46">
        <v>7.0</v>
      </c>
      <c r="F281" s="24">
        <f t="shared" si="1"/>
        <v>7</v>
      </c>
      <c r="G281" s="52" t="s">
        <v>125</v>
      </c>
      <c r="H281" s="53">
        <v>43137.0</v>
      </c>
      <c r="I281" s="44" t="s">
        <v>15</v>
      </c>
      <c r="J281" s="46">
        <v>0.0</v>
      </c>
      <c r="K281" s="24">
        <f t="shared" si="2"/>
        <v>7</v>
      </c>
      <c r="L281" s="47" t="s">
        <v>100</v>
      </c>
      <c r="M281" s="1"/>
      <c r="N281" s="1"/>
      <c r="O281" s="1"/>
      <c r="P281" s="1"/>
      <c r="Q281" s="1"/>
      <c r="R281" s="49"/>
      <c r="S281" s="50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43">
        <v>275.0</v>
      </c>
      <c r="C282" s="44" t="s">
        <v>182</v>
      </c>
      <c r="D282" s="45">
        <v>1.0</v>
      </c>
      <c r="E282" s="46">
        <v>0.0</v>
      </c>
      <c r="F282" s="24">
        <f t="shared" si="1"/>
        <v>0</v>
      </c>
      <c r="G282" s="52" t="s">
        <v>125</v>
      </c>
      <c r="H282" s="53">
        <v>43137.0</v>
      </c>
      <c r="I282" s="44" t="s">
        <v>15</v>
      </c>
      <c r="J282" s="46">
        <v>0.0</v>
      </c>
      <c r="K282" s="24">
        <f t="shared" si="2"/>
        <v>0</v>
      </c>
      <c r="L282" s="47" t="s">
        <v>181</v>
      </c>
      <c r="M282" s="1"/>
      <c r="N282" s="1"/>
      <c r="O282" s="1"/>
      <c r="P282" s="1"/>
      <c r="Q282" s="1"/>
      <c r="R282" s="49"/>
      <c r="S282" s="50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43">
        <v>276.0</v>
      </c>
      <c r="C283" s="44" t="s">
        <v>23</v>
      </c>
      <c r="D283" s="45">
        <v>1.0</v>
      </c>
      <c r="E283" s="46">
        <v>34.0</v>
      </c>
      <c r="F283" s="24">
        <f t="shared" si="1"/>
        <v>34</v>
      </c>
      <c r="G283" s="52" t="s">
        <v>125</v>
      </c>
      <c r="H283" s="53">
        <v>43138.0</v>
      </c>
      <c r="I283" s="44" t="s">
        <v>15</v>
      </c>
      <c r="J283" s="46">
        <v>0.0</v>
      </c>
      <c r="K283" s="24">
        <f t="shared" si="2"/>
        <v>34</v>
      </c>
      <c r="L283" s="47" t="s">
        <v>183</v>
      </c>
      <c r="M283" s="1"/>
      <c r="N283" s="1"/>
      <c r="O283" s="1"/>
      <c r="P283" s="1"/>
      <c r="Q283" s="1"/>
      <c r="R283" s="49"/>
      <c r="S283" s="50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43">
        <v>277.0</v>
      </c>
      <c r="C284" s="44" t="s">
        <v>180</v>
      </c>
      <c r="D284" s="45">
        <v>1.0</v>
      </c>
      <c r="E284" s="46">
        <v>3.5</v>
      </c>
      <c r="F284" s="24">
        <f t="shared" si="1"/>
        <v>3.5</v>
      </c>
      <c r="G284" s="52" t="s">
        <v>125</v>
      </c>
      <c r="H284" s="53">
        <v>43139.0</v>
      </c>
      <c r="I284" s="44" t="s">
        <v>15</v>
      </c>
      <c r="J284" s="46">
        <v>0.0</v>
      </c>
      <c r="K284" s="24">
        <f t="shared" si="2"/>
        <v>3.5</v>
      </c>
      <c r="L284" s="47" t="s">
        <v>147</v>
      </c>
      <c r="M284" s="1"/>
      <c r="N284" s="1"/>
      <c r="O284" s="1"/>
      <c r="P284" s="1"/>
      <c r="Q284" s="1"/>
      <c r="R284" s="49"/>
      <c r="S284" s="50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43">
        <v>278.0</v>
      </c>
      <c r="C285" s="44" t="s">
        <v>184</v>
      </c>
      <c r="D285" s="45">
        <v>1.0</v>
      </c>
      <c r="E285" s="46">
        <v>30.0</v>
      </c>
      <c r="F285" s="24">
        <f t="shared" si="1"/>
        <v>30</v>
      </c>
      <c r="G285" s="52" t="s">
        <v>125</v>
      </c>
      <c r="H285" s="53">
        <v>43139.0</v>
      </c>
      <c r="I285" s="44" t="s">
        <v>15</v>
      </c>
      <c r="J285" s="46">
        <v>0.0</v>
      </c>
      <c r="K285" s="24">
        <f t="shared" si="2"/>
        <v>30</v>
      </c>
      <c r="L285" s="47" t="s">
        <v>147</v>
      </c>
      <c r="M285" s="1"/>
      <c r="N285" s="1"/>
      <c r="O285" s="1"/>
      <c r="P285" s="1"/>
      <c r="Q285" s="1"/>
      <c r="R285" s="49"/>
      <c r="S285" s="50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43">
        <v>279.0</v>
      </c>
      <c r="C286" s="44" t="s">
        <v>151</v>
      </c>
      <c r="D286" s="45">
        <v>1.0</v>
      </c>
      <c r="E286" s="46">
        <v>12.0</v>
      </c>
      <c r="F286" s="24">
        <f t="shared" si="1"/>
        <v>12</v>
      </c>
      <c r="G286" s="52" t="s">
        <v>125</v>
      </c>
      <c r="H286" s="53">
        <v>43140.0</v>
      </c>
      <c r="I286" s="44" t="s">
        <v>15</v>
      </c>
      <c r="J286" s="46">
        <v>0.0</v>
      </c>
      <c r="K286" s="24">
        <f t="shared" si="2"/>
        <v>12</v>
      </c>
      <c r="L286" s="47" t="s">
        <v>157</v>
      </c>
      <c r="M286" s="1"/>
      <c r="N286" s="1"/>
      <c r="O286" s="1"/>
      <c r="P286" s="1"/>
      <c r="Q286" s="1"/>
      <c r="R286" s="49"/>
      <c r="S286" s="50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43">
        <v>280.0</v>
      </c>
      <c r="C287" s="44" t="s">
        <v>116</v>
      </c>
      <c r="D287" s="45">
        <v>1.0</v>
      </c>
      <c r="E287" s="46">
        <v>7.0</v>
      </c>
      <c r="F287" s="24">
        <f t="shared" si="1"/>
        <v>7</v>
      </c>
      <c r="G287" s="52" t="s">
        <v>125</v>
      </c>
      <c r="H287" s="53">
        <v>43140.0</v>
      </c>
      <c r="I287" s="44" t="s">
        <v>15</v>
      </c>
      <c r="J287" s="46">
        <v>0.0</v>
      </c>
      <c r="K287" s="24">
        <f t="shared" si="2"/>
        <v>7</v>
      </c>
      <c r="L287" s="47" t="s">
        <v>157</v>
      </c>
      <c r="M287" s="1"/>
      <c r="N287" s="1"/>
      <c r="O287" s="1"/>
      <c r="P287" s="1"/>
      <c r="Q287" s="1"/>
      <c r="R287" s="49"/>
      <c r="S287" s="50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43">
        <v>281.0</v>
      </c>
      <c r="C288" s="44" t="s">
        <v>87</v>
      </c>
      <c r="D288" s="45">
        <v>1.0</v>
      </c>
      <c r="E288" s="46">
        <v>4.0</v>
      </c>
      <c r="F288" s="24">
        <f t="shared" si="1"/>
        <v>4</v>
      </c>
      <c r="G288" s="52" t="s">
        <v>125</v>
      </c>
      <c r="H288" s="53">
        <v>43140.0</v>
      </c>
      <c r="I288" s="44" t="s">
        <v>15</v>
      </c>
      <c r="J288" s="46">
        <v>0.0</v>
      </c>
      <c r="K288" s="24">
        <f t="shared" si="2"/>
        <v>4</v>
      </c>
      <c r="L288" s="47" t="s">
        <v>157</v>
      </c>
      <c r="M288" s="1"/>
      <c r="N288" s="1"/>
      <c r="O288" s="1"/>
      <c r="P288" s="1"/>
      <c r="Q288" s="1"/>
      <c r="R288" s="49"/>
      <c r="S288" s="50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43">
        <v>282.0</v>
      </c>
      <c r="C289" s="44" t="s">
        <v>155</v>
      </c>
      <c r="D289" s="45">
        <v>1.0</v>
      </c>
      <c r="E289" s="46">
        <v>4.0</v>
      </c>
      <c r="F289" s="24">
        <f t="shared" si="1"/>
        <v>4</v>
      </c>
      <c r="G289" s="52" t="s">
        <v>125</v>
      </c>
      <c r="H289" s="53">
        <v>43140.0</v>
      </c>
      <c r="I289" s="44" t="s">
        <v>15</v>
      </c>
      <c r="J289" s="46">
        <v>0.0</v>
      </c>
      <c r="K289" s="24">
        <f t="shared" si="2"/>
        <v>4</v>
      </c>
      <c r="L289" s="47" t="s">
        <v>157</v>
      </c>
      <c r="M289" s="1"/>
      <c r="N289" s="1"/>
      <c r="O289" s="1"/>
      <c r="P289" s="1"/>
      <c r="Q289" s="1"/>
      <c r="R289" s="49"/>
      <c r="S289" s="50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43">
        <v>283.0</v>
      </c>
      <c r="C290" s="44" t="s">
        <v>23</v>
      </c>
      <c r="D290" s="45">
        <v>1.0</v>
      </c>
      <c r="E290" s="46">
        <v>34.0</v>
      </c>
      <c r="F290" s="24">
        <f t="shared" si="1"/>
        <v>34</v>
      </c>
      <c r="G290" s="52" t="s">
        <v>185</v>
      </c>
      <c r="H290" s="53">
        <v>43141.0</v>
      </c>
      <c r="I290" s="44" t="s">
        <v>15</v>
      </c>
      <c r="J290" s="46">
        <v>0.0</v>
      </c>
      <c r="K290" s="24">
        <f t="shared" si="2"/>
        <v>34</v>
      </c>
      <c r="L290" s="47" t="s">
        <v>186</v>
      </c>
      <c r="M290" s="1"/>
      <c r="N290" s="1"/>
      <c r="O290" s="1"/>
      <c r="P290" s="1"/>
      <c r="Q290" s="1"/>
      <c r="R290" s="49"/>
      <c r="S290" s="50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43">
        <v>284.0</v>
      </c>
      <c r="C291" s="44" t="s">
        <v>50</v>
      </c>
      <c r="D291" s="45">
        <v>1.0</v>
      </c>
      <c r="E291" s="46">
        <v>5.0</v>
      </c>
      <c r="F291" s="24">
        <f t="shared" si="1"/>
        <v>5</v>
      </c>
      <c r="G291" s="52" t="s">
        <v>185</v>
      </c>
      <c r="H291" s="53">
        <v>43141.0</v>
      </c>
      <c r="I291" s="44" t="s">
        <v>15</v>
      </c>
      <c r="J291" s="46">
        <v>0.5</v>
      </c>
      <c r="K291" s="24">
        <f t="shared" si="2"/>
        <v>4.5</v>
      </c>
      <c r="L291" s="47" t="s">
        <v>186</v>
      </c>
      <c r="M291" s="1"/>
      <c r="N291" s="1"/>
      <c r="O291" s="1"/>
      <c r="P291" s="1"/>
      <c r="Q291" s="1"/>
      <c r="R291" s="49"/>
      <c r="S291" s="50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43">
        <v>285.0</v>
      </c>
      <c r="C292" s="44" t="s">
        <v>72</v>
      </c>
      <c r="D292" s="45">
        <v>1.0</v>
      </c>
      <c r="E292" s="46">
        <v>32.0</v>
      </c>
      <c r="F292" s="24">
        <f t="shared" si="1"/>
        <v>32</v>
      </c>
      <c r="G292" s="52" t="s">
        <v>185</v>
      </c>
      <c r="H292" s="53">
        <v>43141.0</v>
      </c>
      <c r="I292" s="44" t="s">
        <v>30</v>
      </c>
      <c r="J292" s="46">
        <v>14.15</v>
      </c>
      <c r="K292" s="24">
        <f t="shared" si="2"/>
        <v>17.85</v>
      </c>
      <c r="L292" s="47" t="s">
        <v>186</v>
      </c>
      <c r="M292" s="1"/>
      <c r="N292" s="1"/>
      <c r="O292" s="1"/>
      <c r="P292" s="1"/>
      <c r="Q292" s="1"/>
      <c r="R292" s="49"/>
      <c r="S292" s="50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43">
        <v>286.0</v>
      </c>
      <c r="C293" s="44" t="s">
        <v>56</v>
      </c>
      <c r="D293" s="45">
        <v>1.0</v>
      </c>
      <c r="E293" s="46">
        <v>5.0</v>
      </c>
      <c r="F293" s="24">
        <f t="shared" si="1"/>
        <v>5</v>
      </c>
      <c r="G293" s="52" t="s">
        <v>185</v>
      </c>
      <c r="H293" s="53">
        <v>43141.0</v>
      </c>
      <c r="I293" s="44" t="s">
        <v>15</v>
      </c>
      <c r="J293" s="46">
        <v>0.0</v>
      </c>
      <c r="K293" s="24">
        <f t="shared" si="2"/>
        <v>5</v>
      </c>
      <c r="L293" s="47" t="s">
        <v>186</v>
      </c>
      <c r="M293" s="1"/>
      <c r="N293" s="1"/>
      <c r="O293" s="1"/>
      <c r="P293" s="1"/>
      <c r="Q293" s="1"/>
      <c r="R293" s="49"/>
      <c r="S293" s="50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43">
        <v>287.0</v>
      </c>
      <c r="C294" s="44" t="s">
        <v>137</v>
      </c>
      <c r="D294" s="45">
        <v>1.0</v>
      </c>
      <c r="E294" s="46">
        <v>3.0</v>
      </c>
      <c r="F294" s="24">
        <f t="shared" si="1"/>
        <v>3</v>
      </c>
      <c r="G294" s="52" t="s">
        <v>185</v>
      </c>
      <c r="H294" s="53">
        <v>43141.0</v>
      </c>
      <c r="I294" s="44" t="s">
        <v>15</v>
      </c>
      <c r="J294" s="46">
        <v>0.0</v>
      </c>
      <c r="K294" s="24">
        <f t="shared" si="2"/>
        <v>3</v>
      </c>
      <c r="L294" s="47" t="s">
        <v>186</v>
      </c>
      <c r="M294" s="1"/>
      <c r="N294" s="1"/>
      <c r="O294" s="1"/>
      <c r="P294" s="1"/>
      <c r="Q294" s="1"/>
      <c r="R294" s="49"/>
      <c r="S294" s="50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43">
        <v>288.0</v>
      </c>
      <c r="C295" s="44" t="s">
        <v>34</v>
      </c>
      <c r="D295" s="45">
        <v>1.0</v>
      </c>
      <c r="E295" s="46">
        <v>6.0</v>
      </c>
      <c r="F295" s="24">
        <f t="shared" si="1"/>
        <v>6</v>
      </c>
      <c r="G295" s="52" t="s">
        <v>185</v>
      </c>
      <c r="H295" s="53">
        <v>43141.0</v>
      </c>
      <c r="I295" s="44" t="s">
        <v>30</v>
      </c>
      <c r="J295" s="46">
        <v>0.0</v>
      </c>
      <c r="K295" s="24">
        <f t="shared" si="2"/>
        <v>6</v>
      </c>
      <c r="L295" s="47" t="s">
        <v>186</v>
      </c>
      <c r="M295" s="1"/>
      <c r="N295" s="1"/>
      <c r="O295" s="1"/>
      <c r="P295" s="1"/>
      <c r="Q295" s="1"/>
      <c r="R295" s="49"/>
      <c r="S295" s="50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43">
        <v>289.0</v>
      </c>
      <c r="C296" s="44" t="s">
        <v>63</v>
      </c>
      <c r="D296" s="45">
        <v>1.0</v>
      </c>
      <c r="E296" s="46">
        <v>3.5</v>
      </c>
      <c r="F296" s="24">
        <f t="shared" si="1"/>
        <v>3.5</v>
      </c>
      <c r="G296" s="52" t="s">
        <v>185</v>
      </c>
      <c r="H296" s="53">
        <v>43141.0</v>
      </c>
      <c r="I296" s="44" t="s">
        <v>15</v>
      </c>
      <c r="J296" s="46">
        <v>0.0</v>
      </c>
      <c r="K296" s="24">
        <f t="shared" si="2"/>
        <v>3.5</v>
      </c>
      <c r="L296" s="47" t="s">
        <v>186</v>
      </c>
      <c r="M296" s="1"/>
      <c r="N296" s="1"/>
      <c r="O296" s="1"/>
      <c r="P296" s="1"/>
      <c r="Q296" s="1"/>
      <c r="R296" s="49"/>
      <c r="S296" s="50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43">
        <v>290.0</v>
      </c>
      <c r="C297" s="44" t="s">
        <v>23</v>
      </c>
      <c r="D297" s="45">
        <v>1.0</v>
      </c>
      <c r="E297" s="46">
        <v>34.0</v>
      </c>
      <c r="F297" s="24">
        <f t="shared" si="1"/>
        <v>34</v>
      </c>
      <c r="G297" s="52" t="s">
        <v>185</v>
      </c>
      <c r="H297" s="53">
        <v>43141.0</v>
      </c>
      <c r="I297" s="44" t="s">
        <v>15</v>
      </c>
      <c r="J297" s="46">
        <v>0.0</v>
      </c>
      <c r="K297" s="24">
        <f t="shared" si="2"/>
        <v>34</v>
      </c>
      <c r="L297" s="47" t="s">
        <v>187</v>
      </c>
      <c r="M297" s="1"/>
      <c r="N297" s="1"/>
      <c r="O297" s="1"/>
      <c r="P297" s="1"/>
      <c r="Q297" s="1"/>
      <c r="R297" s="49"/>
      <c r="S297" s="50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43">
        <v>291.0</v>
      </c>
      <c r="C298" s="44" t="s">
        <v>113</v>
      </c>
      <c r="D298" s="45">
        <v>1.0</v>
      </c>
      <c r="E298" s="46">
        <v>35.0</v>
      </c>
      <c r="F298" s="24">
        <f t="shared" si="1"/>
        <v>35</v>
      </c>
      <c r="G298" s="52" t="s">
        <v>185</v>
      </c>
      <c r="H298" s="53">
        <v>43141.0</v>
      </c>
      <c r="I298" s="44" t="s">
        <v>15</v>
      </c>
      <c r="J298" s="46">
        <v>0.0</v>
      </c>
      <c r="K298" s="24">
        <f t="shared" si="2"/>
        <v>35</v>
      </c>
      <c r="L298" s="47" t="s">
        <v>187</v>
      </c>
      <c r="M298" s="1"/>
      <c r="N298" s="1"/>
      <c r="O298" s="1"/>
      <c r="P298" s="1"/>
      <c r="Q298" s="1"/>
      <c r="R298" s="49"/>
      <c r="S298" s="50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43">
        <v>292.0</v>
      </c>
      <c r="C299" s="44" t="s">
        <v>72</v>
      </c>
      <c r="D299" s="45">
        <v>1.0</v>
      </c>
      <c r="E299" s="46">
        <v>32.0</v>
      </c>
      <c r="F299" s="24">
        <f t="shared" si="1"/>
        <v>32</v>
      </c>
      <c r="G299" s="52" t="s">
        <v>185</v>
      </c>
      <c r="H299" s="53">
        <v>43141.0</v>
      </c>
      <c r="I299" s="44" t="s">
        <v>30</v>
      </c>
      <c r="J299" s="46">
        <v>14.15</v>
      </c>
      <c r="K299" s="24">
        <f t="shared" si="2"/>
        <v>17.85</v>
      </c>
      <c r="L299" s="47" t="s">
        <v>187</v>
      </c>
      <c r="M299" s="1"/>
      <c r="N299" s="1"/>
      <c r="O299" s="1"/>
      <c r="P299" s="1"/>
      <c r="Q299" s="1"/>
      <c r="R299" s="49"/>
      <c r="S299" s="50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43">
        <v>293.0</v>
      </c>
      <c r="C300" s="44" t="s">
        <v>34</v>
      </c>
      <c r="D300" s="45">
        <v>2.0</v>
      </c>
      <c r="E300" s="46">
        <v>6.0</v>
      </c>
      <c r="F300" s="24">
        <f t="shared" si="1"/>
        <v>12</v>
      </c>
      <c r="G300" s="52" t="s">
        <v>185</v>
      </c>
      <c r="H300" s="53">
        <v>43141.0</v>
      </c>
      <c r="I300" s="44" t="s">
        <v>30</v>
      </c>
      <c r="J300" s="46">
        <v>0.0</v>
      </c>
      <c r="K300" s="24">
        <f t="shared" si="2"/>
        <v>12</v>
      </c>
      <c r="L300" s="47" t="s">
        <v>187</v>
      </c>
      <c r="M300" s="1"/>
      <c r="N300" s="1"/>
      <c r="O300" s="1"/>
      <c r="P300" s="1"/>
      <c r="Q300" s="1"/>
      <c r="R300" s="49"/>
      <c r="S300" s="50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43">
        <v>294.0</v>
      </c>
      <c r="C301" s="44" t="s">
        <v>63</v>
      </c>
      <c r="D301" s="45">
        <v>2.0</v>
      </c>
      <c r="E301" s="46">
        <v>3.5</v>
      </c>
      <c r="F301" s="24">
        <f t="shared" si="1"/>
        <v>7</v>
      </c>
      <c r="G301" s="52" t="s">
        <v>185</v>
      </c>
      <c r="H301" s="53">
        <v>43141.0</v>
      </c>
      <c r="I301" s="44" t="s">
        <v>15</v>
      </c>
      <c r="J301" s="46">
        <v>0.0</v>
      </c>
      <c r="K301" s="24">
        <f t="shared" si="2"/>
        <v>7</v>
      </c>
      <c r="L301" s="47" t="s">
        <v>187</v>
      </c>
      <c r="M301" s="1"/>
      <c r="N301" s="1"/>
      <c r="O301" s="1"/>
      <c r="P301" s="1"/>
      <c r="Q301" s="1"/>
      <c r="R301" s="49"/>
      <c r="S301" s="50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43">
        <v>295.0</v>
      </c>
      <c r="C302" s="44" t="s">
        <v>88</v>
      </c>
      <c r="D302" s="45">
        <v>1.0</v>
      </c>
      <c r="E302" s="46">
        <v>40.0</v>
      </c>
      <c r="F302" s="24">
        <f t="shared" si="1"/>
        <v>40</v>
      </c>
      <c r="G302" s="52" t="s">
        <v>185</v>
      </c>
      <c r="H302" s="53">
        <v>43141.0</v>
      </c>
      <c r="I302" s="44" t="s">
        <v>15</v>
      </c>
      <c r="J302" s="46">
        <v>0.0</v>
      </c>
      <c r="K302" s="24">
        <f t="shared" si="2"/>
        <v>40</v>
      </c>
      <c r="L302" s="47" t="s">
        <v>187</v>
      </c>
      <c r="M302" s="1"/>
      <c r="N302" s="1"/>
      <c r="O302" s="1"/>
      <c r="P302" s="1"/>
      <c r="Q302" s="1"/>
      <c r="R302" s="49"/>
      <c r="S302" s="50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43">
        <v>296.0</v>
      </c>
      <c r="C303" s="44" t="s">
        <v>88</v>
      </c>
      <c r="D303" s="45">
        <v>1.0</v>
      </c>
      <c r="E303" s="46">
        <v>40.0</v>
      </c>
      <c r="F303" s="24">
        <f t="shared" si="1"/>
        <v>40</v>
      </c>
      <c r="G303" s="52" t="s">
        <v>185</v>
      </c>
      <c r="H303" s="53">
        <v>43141.0</v>
      </c>
      <c r="I303" s="44" t="s">
        <v>15</v>
      </c>
      <c r="J303" s="46">
        <v>0.0</v>
      </c>
      <c r="K303" s="24">
        <f t="shared" si="2"/>
        <v>40</v>
      </c>
      <c r="L303" s="47" t="s">
        <v>188</v>
      </c>
      <c r="M303" s="1"/>
      <c r="N303" s="1"/>
      <c r="O303" s="1"/>
      <c r="P303" s="1"/>
      <c r="Q303" s="1"/>
      <c r="R303" s="49"/>
      <c r="S303" s="50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43">
        <v>297.0</v>
      </c>
      <c r="C304" s="44" t="s">
        <v>189</v>
      </c>
      <c r="D304" s="45">
        <v>2.0</v>
      </c>
      <c r="E304" s="46">
        <v>5.5</v>
      </c>
      <c r="F304" s="24">
        <f t="shared" si="1"/>
        <v>11</v>
      </c>
      <c r="G304" s="52" t="s">
        <v>185</v>
      </c>
      <c r="H304" s="53">
        <v>43141.0</v>
      </c>
      <c r="I304" s="44" t="s">
        <v>15</v>
      </c>
      <c r="J304" s="46">
        <v>2.0</v>
      </c>
      <c r="K304" s="24">
        <f t="shared" si="2"/>
        <v>9</v>
      </c>
      <c r="L304" s="47" t="s">
        <v>57</v>
      </c>
      <c r="M304" s="1"/>
      <c r="N304" s="1"/>
      <c r="O304" s="1"/>
      <c r="P304" s="1"/>
      <c r="Q304" s="1"/>
      <c r="R304" s="49"/>
      <c r="S304" s="50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43">
        <v>298.0</v>
      </c>
      <c r="C305" s="44" t="s">
        <v>98</v>
      </c>
      <c r="D305" s="45">
        <v>3.0</v>
      </c>
      <c r="E305" s="46">
        <v>3.0</v>
      </c>
      <c r="F305" s="24">
        <f t="shared" si="1"/>
        <v>9</v>
      </c>
      <c r="G305" s="52" t="s">
        <v>185</v>
      </c>
      <c r="H305" s="53">
        <v>43141.0</v>
      </c>
      <c r="I305" s="44" t="s">
        <v>30</v>
      </c>
      <c r="J305" s="46">
        <v>0.0</v>
      </c>
      <c r="K305" s="24">
        <f t="shared" si="2"/>
        <v>9</v>
      </c>
      <c r="L305" s="47" t="s">
        <v>57</v>
      </c>
      <c r="M305" s="1"/>
      <c r="N305" s="1"/>
      <c r="O305" s="1"/>
      <c r="P305" s="1"/>
      <c r="Q305" s="1"/>
      <c r="R305" s="49"/>
      <c r="S305" s="50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43">
        <v>299.0</v>
      </c>
      <c r="C306" s="44" t="s">
        <v>75</v>
      </c>
      <c r="D306" s="45">
        <v>1.0</v>
      </c>
      <c r="E306" s="46">
        <v>4.0</v>
      </c>
      <c r="F306" s="24">
        <f t="shared" si="1"/>
        <v>4</v>
      </c>
      <c r="G306" s="52" t="s">
        <v>185</v>
      </c>
      <c r="H306" s="53">
        <v>43141.0</v>
      </c>
      <c r="I306" s="44" t="s">
        <v>15</v>
      </c>
      <c r="J306" s="46">
        <v>0.0</v>
      </c>
      <c r="K306" s="24">
        <f t="shared" si="2"/>
        <v>4</v>
      </c>
      <c r="L306" s="47" t="s">
        <v>57</v>
      </c>
      <c r="M306" s="1"/>
      <c r="N306" s="1"/>
      <c r="O306" s="1"/>
      <c r="P306" s="1"/>
      <c r="Q306" s="1"/>
      <c r="R306" s="49"/>
      <c r="S306" s="50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43">
        <v>300.0</v>
      </c>
      <c r="C307" s="44" t="s">
        <v>50</v>
      </c>
      <c r="D307" s="45">
        <v>1.0</v>
      </c>
      <c r="E307" s="46">
        <v>5.0</v>
      </c>
      <c r="F307" s="24">
        <f t="shared" si="1"/>
        <v>5</v>
      </c>
      <c r="G307" s="52" t="s">
        <v>185</v>
      </c>
      <c r="H307" s="53">
        <v>43141.0</v>
      </c>
      <c r="I307" s="44" t="s">
        <v>15</v>
      </c>
      <c r="J307" s="46">
        <v>0.5</v>
      </c>
      <c r="K307" s="24">
        <f t="shared" si="2"/>
        <v>4.5</v>
      </c>
      <c r="L307" s="47" t="s">
        <v>57</v>
      </c>
      <c r="M307" s="1"/>
      <c r="N307" s="1"/>
      <c r="O307" s="1"/>
      <c r="P307" s="1"/>
      <c r="Q307" s="1"/>
      <c r="R307" s="49"/>
      <c r="S307" s="50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43">
        <v>301.0</v>
      </c>
      <c r="C308" s="44" t="s">
        <v>47</v>
      </c>
      <c r="D308" s="45">
        <v>1.0</v>
      </c>
      <c r="E308" s="46">
        <v>15.0</v>
      </c>
      <c r="F308" s="24">
        <f t="shared" si="1"/>
        <v>15</v>
      </c>
      <c r="G308" s="52" t="s">
        <v>185</v>
      </c>
      <c r="H308" s="53">
        <v>43141.0</v>
      </c>
      <c r="I308" s="44" t="s">
        <v>15</v>
      </c>
      <c r="J308" s="46">
        <v>0.5</v>
      </c>
      <c r="K308" s="24">
        <f t="shared" si="2"/>
        <v>14.5</v>
      </c>
      <c r="L308" s="47" t="s">
        <v>190</v>
      </c>
      <c r="M308" s="1"/>
      <c r="N308" s="1"/>
      <c r="O308" s="1"/>
      <c r="P308" s="1"/>
      <c r="Q308" s="1"/>
      <c r="R308" s="49"/>
      <c r="S308" s="50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43">
        <v>302.0</v>
      </c>
      <c r="C309" s="44" t="s">
        <v>31</v>
      </c>
      <c r="D309" s="45">
        <v>1.0</v>
      </c>
      <c r="E309" s="46">
        <v>6.0</v>
      </c>
      <c r="F309" s="24">
        <f t="shared" si="1"/>
        <v>6</v>
      </c>
      <c r="G309" s="52" t="s">
        <v>185</v>
      </c>
      <c r="H309" s="53">
        <v>43141.0</v>
      </c>
      <c r="I309" s="44" t="s">
        <v>30</v>
      </c>
      <c r="J309" s="46">
        <v>0.0</v>
      </c>
      <c r="K309" s="24">
        <f t="shared" si="2"/>
        <v>6</v>
      </c>
      <c r="L309" s="47" t="s">
        <v>190</v>
      </c>
      <c r="M309" s="1"/>
      <c r="N309" s="1"/>
      <c r="O309" s="1"/>
      <c r="P309" s="1"/>
      <c r="Q309" s="1"/>
      <c r="R309" s="49"/>
      <c r="S309" s="50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43">
        <v>303.0</v>
      </c>
      <c r="C310" s="44" t="s">
        <v>34</v>
      </c>
      <c r="D310" s="45">
        <v>2.0</v>
      </c>
      <c r="E310" s="46">
        <v>6.0</v>
      </c>
      <c r="F310" s="24">
        <f t="shared" si="1"/>
        <v>12</v>
      </c>
      <c r="G310" s="52" t="s">
        <v>185</v>
      </c>
      <c r="H310" s="53">
        <v>43141.0</v>
      </c>
      <c r="I310" s="44" t="s">
        <v>30</v>
      </c>
      <c r="J310" s="46">
        <v>0.0</v>
      </c>
      <c r="K310" s="24">
        <f t="shared" si="2"/>
        <v>12</v>
      </c>
      <c r="L310" s="47" t="s">
        <v>190</v>
      </c>
      <c r="M310" s="1"/>
      <c r="N310" s="1"/>
      <c r="O310" s="1"/>
      <c r="P310" s="1"/>
      <c r="Q310" s="1"/>
      <c r="R310" s="49"/>
      <c r="S310" s="50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43">
        <v>304.0</v>
      </c>
      <c r="C311" s="44" t="s">
        <v>35</v>
      </c>
      <c r="D311" s="45">
        <v>1.0</v>
      </c>
      <c r="E311" s="46">
        <v>10.0</v>
      </c>
      <c r="F311" s="24">
        <f t="shared" si="1"/>
        <v>10</v>
      </c>
      <c r="G311" s="52" t="s">
        <v>185</v>
      </c>
      <c r="H311" s="53">
        <v>43142.0</v>
      </c>
      <c r="I311" s="44" t="s">
        <v>18</v>
      </c>
      <c r="J311" s="46">
        <v>5.0</v>
      </c>
      <c r="K311" s="24">
        <f t="shared" si="2"/>
        <v>5</v>
      </c>
      <c r="L311" s="47" t="s">
        <v>191</v>
      </c>
      <c r="M311" s="1"/>
      <c r="N311" s="1"/>
      <c r="O311" s="1"/>
      <c r="P311" s="1"/>
      <c r="Q311" s="1"/>
      <c r="R311" s="49"/>
      <c r="S311" s="50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43">
        <v>305.0</v>
      </c>
      <c r="C312" s="44" t="s">
        <v>98</v>
      </c>
      <c r="D312" s="45">
        <v>4.0</v>
      </c>
      <c r="E312" s="46">
        <v>3.0</v>
      </c>
      <c r="F312" s="24">
        <f t="shared" si="1"/>
        <v>12</v>
      </c>
      <c r="G312" s="52" t="s">
        <v>185</v>
      </c>
      <c r="H312" s="53">
        <v>43142.0</v>
      </c>
      <c r="I312" s="44" t="s">
        <v>30</v>
      </c>
      <c r="J312" s="46">
        <v>0.0</v>
      </c>
      <c r="K312" s="24">
        <f t="shared" si="2"/>
        <v>12</v>
      </c>
      <c r="L312" s="47" t="s">
        <v>192</v>
      </c>
      <c r="M312" s="1"/>
      <c r="N312" s="1"/>
      <c r="O312" s="1"/>
      <c r="P312" s="1"/>
      <c r="Q312" s="1"/>
      <c r="R312" s="49"/>
      <c r="S312" s="50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43">
        <v>306.0</v>
      </c>
      <c r="C313" s="44" t="s">
        <v>68</v>
      </c>
      <c r="D313" s="45">
        <v>1.0</v>
      </c>
      <c r="E313" s="46">
        <v>10.0</v>
      </c>
      <c r="F313" s="24">
        <f t="shared" si="1"/>
        <v>10</v>
      </c>
      <c r="G313" s="52" t="s">
        <v>185</v>
      </c>
      <c r="H313" s="53">
        <v>43142.0</v>
      </c>
      <c r="I313" s="44" t="s">
        <v>30</v>
      </c>
      <c r="J313" s="46">
        <v>0.0</v>
      </c>
      <c r="K313" s="24">
        <f t="shared" si="2"/>
        <v>10</v>
      </c>
      <c r="L313" s="47" t="s">
        <v>193</v>
      </c>
      <c r="M313" s="1"/>
      <c r="N313" s="1"/>
      <c r="O313" s="1"/>
      <c r="P313" s="1"/>
      <c r="Q313" s="1"/>
      <c r="R313" s="49"/>
      <c r="S313" s="50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43">
        <v>307.0</v>
      </c>
      <c r="C314" s="44" t="s">
        <v>71</v>
      </c>
      <c r="D314" s="45">
        <v>1.0</v>
      </c>
      <c r="E314" s="46">
        <v>8.0</v>
      </c>
      <c r="F314" s="24">
        <f t="shared" si="1"/>
        <v>8</v>
      </c>
      <c r="G314" s="52" t="s">
        <v>185</v>
      </c>
      <c r="H314" s="53">
        <v>43142.0</v>
      </c>
      <c r="I314" s="44" t="s">
        <v>30</v>
      </c>
      <c r="J314" s="46">
        <v>0.0</v>
      </c>
      <c r="K314" s="24">
        <f t="shared" si="2"/>
        <v>8</v>
      </c>
      <c r="L314" s="47" t="s">
        <v>193</v>
      </c>
      <c r="M314" s="1"/>
      <c r="N314" s="1"/>
      <c r="O314" s="1"/>
      <c r="P314" s="1"/>
      <c r="Q314" s="1"/>
      <c r="R314" s="49"/>
      <c r="S314" s="50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43">
        <v>308.0</v>
      </c>
      <c r="C315" s="44" t="s">
        <v>194</v>
      </c>
      <c r="D315" s="45">
        <v>2.0</v>
      </c>
      <c r="E315" s="46">
        <v>5.5</v>
      </c>
      <c r="F315" s="24">
        <f t="shared" si="1"/>
        <v>11</v>
      </c>
      <c r="G315" s="52" t="s">
        <v>185</v>
      </c>
      <c r="H315" s="53">
        <v>43142.0</v>
      </c>
      <c r="I315" s="44" t="s">
        <v>15</v>
      </c>
      <c r="J315" s="46">
        <v>2.0</v>
      </c>
      <c r="K315" s="24">
        <f t="shared" si="2"/>
        <v>9</v>
      </c>
      <c r="L315" s="47" t="s">
        <v>193</v>
      </c>
      <c r="M315" s="1"/>
      <c r="N315" s="1"/>
      <c r="O315" s="1"/>
      <c r="P315" s="1"/>
      <c r="Q315" s="1"/>
      <c r="R315" s="49"/>
      <c r="S315" s="50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43">
        <v>309.0</v>
      </c>
      <c r="C316" s="44" t="s">
        <v>98</v>
      </c>
      <c r="D316" s="45">
        <v>2.0</v>
      </c>
      <c r="E316" s="46">
        <v>3.0</v>
      </c>
      <c r="F316" s="24">
        <f t="shared" si="1"/>
        <v>6</v>
      </c>
      <c r="G316" s="52" t="s">
        <v>185</v>
      </c>
      <c r="H316" s="53">
        <v>43142.0</v>
      </c>
      <c r="I316" s="44" t="s">
        <v>30</v>
      </c>
      <c r="J316" s="46">
        <v>0.0</v>
      </c>
      <c r="K316" s="24">
        <f t="shared" si="2"/>
        <v>6</v>
      </c>
      <c r="L316" s="47" t="s">
        <v>176</v>
      </c>
      <c r="M316" s="1"/>
      <c r="N316" s="1"/>
      <c r="O316" s="1"/>
      <c r="P316" s="1"/>
      <c r="Q316" s="1"/>
      <c r="R316" s="49"/>
      <c r="S316" s="50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43">
        <v>310.0</v>
      </c>
      <c r="C317" s="44" t="s">
        <v>44</v>
      </c>
      <c r="D317" s="45">
        <v>1.0</v>
      </c>
      <c r="E317" s="46">
        <v>21.5</v>
      </c>
      <c r="F317" s="24">
        <f t="shared" si="1"/>
        <v>21.5</v>
      </c>
      <c r="G317" s="52" t="s">
        <v>185</v>
      </c>
      <c r="H317" s="53">
        <v>43142.0</v>
      </c>
      <c r="I317" s="44" t="s">
        <v>15</v>
      </c>
      <c r="J317" s="46">
        <v>0.5</v>
      </c>
      <c r="K317" s="24">
        <f t="shared" si="2"/>
        <v>21</v>
      </c>
      <c r="L317" s="47" t="s">
        <v>195</v>
      </c>
      <c r="M317" s="1"/>
      <c r="N317" s="1"/>
      <c r="O317" s="1"/>
      <c r="P317" s="1"/>
      <c r="Q317" s="1"/>
      <c r="R317" s="49"/>
      <c r="S317" s="50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43">
        <v>311.0</v>
      </c>
      <c r="C318" s="44" t="s">
        <v>74</v>
      </c>
      <c r="D318" s="45">
        <v>1.0</v>
      </c>
      <c r="E318" s="46">
        <v>3.0</v>
      </c>
      <c r="F318" s="24">
        <f t="shared" si="1"/>
        <v>3</v>
      </c>
      <c r="G318" s="52" t="s">
        <v>185</v>
      </c>
      <c r="H318" s="53">
        <v>43142.0</v>
      </c>
      <c r="I318" s="44" t="s">
        <v>15</v>
      </c>
      <c r="J318" s="46">
        <v>0.5</v>
      </c>
      <c r="K318" s="24">
        <f t="shared" si="2"/>
        <v>2.5</v>
      </c>
      <c r="L318" s="47" t="s">
        <v>195</v>
      </c>
      <c r="M318" s="1"/>
      <c r="N318" s="1"/>
      <c r="O318" s="1"/>
      <c r="P318" s="1"/>
      <c r="Q318" s="1"/>
      <c r="R318" s="49"/>
      <c r="S318" s="50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43">
        <v>312.0</v>
      </c>
      <c r="C319" s="44" t="s">
        <v>47</v>
      </c>
      <c r="D319" s="45">
        <v>1.0</v>
      </c>
      <c r="E319" s="46">
        <v>15.0</v>
      </c>
      <c r="F319" s="24">
        <f t="shared" si="1"/>
        <v>15</v>
      </c>
      <c r="G319" s="52" t="s">
        <v>185</v>
      </c>
      <c r="H319" s="53">
        <v>43142.0</v>
      </c>
      <c r="I319" s="44" t="s">
        <v>15</v>
      </c>
      <c r="J319" s="46">
        <v>0.5</v>
      </c>
      <c r="K319" s="24">
        <f t="shared" si="2"/>
        <v>14.5</v>
      </c>
      <c r="L319" s="47" t="s">
        <v>195</v>
      </c>
      <c r="M319" s="1"/>
      <c r="N319" s="1"/>
      <c r="O319" s="1"/>
      <c r="P319" s="1"/>
      <c r="Q319" s="1"/>
      <c r="R319" s="49"/>
      <c r="S319" s="50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43">
        <v>313.0</v>
      </c>
      <c r="C320" s="44" t="s">
        <v>116</v>
      </c>
      <c r="D320" s="45">
        <v>1.0</v>
      </c>
      <c r="E320" s="46">
        <v>7.0</v>
      </c>
      <c r="F320" s="24">
        <f t="shared" si="1"/>
        <v>7</v>
      </c>
      <c r="G320" s="52" t="s">
        <v>185</v>
      </c>
      <c r="H320" s="53">
        <v>43142.0</v>
      </c>
      <c r="I320" s="44" t="s">
        <v>15</v>
      </c>
      <c r="J320" s="46">
        <v>0.0</v>
      </c>
      <c r="K320" s="24">
        <f t="shared" si="2"/>
        <v>7</v>
      </c>
      <c r="L320" s="47" t="s">
        <v>195</v>
      </c>
      <c r="M320" s="1"/>
      <c r="N320" s="1"/>
      <c r="O320" s="1"/>
      <c r="P320" s="1"/>
      <c r="Q320" s="1"/>
      <c r="R320" s="49"/>
      <c r="S320" s="50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43">
        <v>314.0</v>
      </c>
      <c r="C321" s="44" t="s">
        <v>42</v>
      </c>
      <c r="D321" s="45">
        <v>1.0</v>
      </c>
      <c r="E321" s="46">
        <v>4.0</v>
      </c>
      <c r="F321" s="24">
        <f t="shared" si="1"/>
        <v>4</v>
      </c>
      <c r="G321" s="52" t="s">
        <v>185</v>
      </c>
      <c r="H321" s="53">
        <v>43142.0</v>
      </c>
      <c r="I321" s="44" t="s">
        <v>15</v>
      </c>
      <c r="J321" s="46">
        <v>1.0</v>
      </c>
      <c r="K321" s="24">
        <f t="shared" si="2"/>
        <v>3</v>
      </c>
      <c r="L321" s="47" t="s">
        <v>195</v>
      </c>
      <c r="M321" s="1"/>
      <c r="N321" s="1"/>
      <c r="O321" s="1"/>
      <c r="P321" s="1"/>
      <c r="Q321" s="1"/>
      <c r="R321" s="49"/>
      <c r="S321" s="50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43">
        <v>315.0</v>
      </c>
      <c r="C322" s="44" t="s">
        <v>31</v>
      </c>
      <c r="D322" s="45">
        <v>1.0</v>
      </c>
      <c r="E322" s="46">
        <v>6.0</v>
      </c>
      <c r="F322" s="24">
        <f t="shared" si="1"/>
        <v>6</v>
      </c>
      <c r="G322" s="52" t="s">
        <v>185</v>
      </c>
      <c r="H322" s="53">
        <v>43142.0</v>
      </c>
      <c r="I322" s="44" t="s">
        <v>30</v>
      </c>
      <c r="J322" s="46">
        <v>0.0</v>
      </c>
      <c r="K322" s="24">
        <f t="shared" si="2"/>
        <v>6</v>
      </c>
      <c r="L322" s="47" t="s">
        <v>195</v>
      </c>
      <c r="M322" s="1"/>
      <c r="N322" s="1"/>
      <c r="O322" s="1"/>
      <c r="P322" s="1"/>
      <c r="Q322" s="1"/>
      <c r="R322" s="49"/>
      <c r="S322" s="50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43">
        <v>316.0</v>
      </c>
      <c r="C323" s="44" t="s">
        <v>34</v>
      </c>
      <c r="D323" s="45">
        <v>1.0</v>
      </c>
      <c r="E323" s="46">
        <v>6.0</v>
      </c>
      <c r="F323" s="24">
        <f t="shared" si="1"/>
        <v>6</v>
      </c>
      <c r="G323" s="52" t="s">
        <v>185</v>
      </c>
      <c r="H323" s="53">
        <v>43142.0</v>
      </c>
      <c r="I323" s="44" t="s">
        <v>30</v>
      </c>
      <c r="J323" s="46">
        <v>0.0</v>
      </c>
      <c r="K323" s="24">
        <f t="shared" si="2"/>
        <v>6</v>
      </c>
      <c r="L323" s="47" t="s">
        <v>195</v>
      </c>
      <c r="M323" s="1"/>
      <c r="N323" s="1"/>
      <c r="O323" s="1"/>
      <c r="P323" s="1"/>
      <c r="Q323" s="1"/>
      <c r="R323" s="49"/>
      <c r="S323" s="50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43">
        <v>317.0</v>
      </c>
      <c r="C324" s="44" t="s">
        <v>98</v>
      </c>
      <c r="D324" s="45">
        <v>1.0</v>
      </c>
      <c r="E324" s="46">
        <v>3.0</v>
      </c>
      <c r="F324" s="24">
        <f t="shared" si="1"/>
        <v>3</v>
      </c>
      <c r="G324" s="52" t="s">
        <v>185</v>
      </c>
      <c r="H324" s="53">
        <v>43142.0</v>
      </c>
      <c r="I324" s="44" t="s">
        <v>30</v>
      </c>
      <c r="J324" s="46">
        <v>0.0</v>
      </c>
      <c r="K324" s="24">
        <f t="shared" si="2"/>
        <v>3</v>
      </c>
      <c r="L324" s="47" t="s">
        <v>195</v>
      </c>
      <c r="M324" s="1"/>
      <c r="N324" s="1"/>
      <c r="O324" s="1"/>
      <c r="P324" s="1"/>
      <c r="Q324" s="1"/>
      <c r="R324" s="49"/>
      <c r="S324" s="50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43">
        <v>318.0</v>
      </c>
      <c r="C325" s="44" t="s">
        <v>96</v>
      </c>
      <c r="D325" s="45">
        <v>1.0</v>
      </c>
      <c r="E325" s="46">
        <v>3.0</v>
      </c>
      <c r="F325" s="24">
        <f t="shared" si="1"/>
        <v>3</v>
      </c>
      <c r="G325" s="52" t="s">
        <v>185</v>
      </c>
      <c r="H325" s="53">
        <v>43142.0</v>
      </c>
      <c r="I325" s="44" t="s">
        <v>30</v>
      </c>
      <c r="J325" s="46">
        <v>0.0</v>
      </c>
      <c r="K325" s="24">
        <f t="shared" si="2"/>
        <v>3</v>
      </c>
      <c r="L325" s="47" t="s">
        <v>195</v>
      </c>
      <c r="M325" s="1"/>
      <c r="N325" s="1"/>
      <c r="O325" s="1"/>
      <c r="P325" s="1"/>
      <c r="Q325" s="1"/>
      <c r="R325" s="49"/>
      <c r="S325" s="50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43">
        <v>319.0</v>
      </c>
      <c r="C326" s="44" t="s">
        <v>82</v>
      </c>
      <c r="D326" s="45">
        <v>1.0</v>
      </c>
      <c r="E326" s="46">
        <v>12.0</v>
      </c>
      <c r="F326" s="24">
        <f t="shared" si="1"/>
        <v>12</v>
      </c>
      <c r="G326" s="52" t="s">
        <v>185</v>
      </c>
      <c r="H326" s="53">
        <v>43142.0</v>
      </c>
      <c r="I326" s="44" t="s">
        <v>30</v>
      </c>
      <c r="J326" s="46">
        <v>4.44</v>
      </c>
      <c r="K326" s="24">
        <f t="shared" si="2"/>
        <v>7.56</v>
      </c>
      <c r="L326" s="47" t="s">
        <v>195</v>
      </c>
      <c r="M326" s="1"/>
      <c r="N326" s="1"/>
      <c r="O326" s="1"/>
      <c r="P326" s="1"/>
      <c r="Q326" s="1"/>
      <c r="R326" s="49"/>
      <c r="S326" s="50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43">
        <v>320.0</v>
      </c>
      <c r="C327" s="44" t="s">
        <v>31</v>
      </c>
      <c r="D327" s="45">
        <v>1.0</v>
      </c>
      <c r="E327" s="46">
        <v>0.0</v>
      </c>
      <c r="F327" s="24">
        <f t="shared" si="1"/>
        <v>0</v>
      </c>
      <c r="G327" s="52" t="s">
        <v>125</v>
      </c>
      <c r="H327" s="53">
        <v>43142.0</v>
      </c>
      <c r="I327" s="44" t="s">
        <v>30</v>
      </c>
      <c r="J327" s="46">
        <v>0.0</v>
      </c>
      <c r="K327" s="24">
        <f t="shared" si="2"/>
        <v>0</v>
      </c>
      <c r="L327" s="47" t="s">
        <v>181</v>
      </c>
      <c r="M327" s="1"/>
      <c r="N327" s="1"/>
      <c r="O327" s="1"/>
      <c r="P327" s="1"/>
      <c r="Q327" s="1"/>
      <c r="R327" s="49"/>
      <c r="S327" s="50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43">
        <v>321.0</v>
      </c>
      <c r="C328" s="44" t="s">
        <v>196</v>
      </c>
      <c r="D328" s="45">
        <v>1.0</v>
      </c>
      <c r="E328" s="46">
        <v>0.0</v>
      </c>
      <c r="F328" s="24">
        <f t="shared" si="1"/>
        <v>0</v>
      </c>
      <c r="G328" s="52" t="s">
        <v>125</v>
      </c>
      <c r="H328" s="53">
        <v>43142.0</v>
      </c>
      <c r="I328" s="44" t="s">
        <v>15</v>
      </c>
      <c r="J328" s="46">
        <v>0.0</v>
      </c>
      <c r="K328" s="24">
        <f t="shared" si="2"/>
        <v>0</v>
      </c>
      <c r="L328" s="47" t="s">
        <v>181</v>
      </c>
      <c r="M328" s="1"/>
      <c r="N328" s="1"/>
      <c r="O328" s="1"/>
      <c r="P328" s="1"/>
      <c r="Q328" s="1"/>
      <c r="R328" s="49"/>
      <c r="S328" s="50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43">
        <v>322.0</v>
      </c>
      <c r="C329" s="44" t="s">
        <v>146</v>
      </c>
      <c r="D329" s="45">
        <v>1.0</v>
      </c>
      <c r="E329" s="46">
        <v>0.0</v>
      </c>
      <c r="F329" s="24">
        <f t="shared" si="1"/>
        <v>0</v>
      </c>
      <c r="G329" s="52" t="s">
        <v>125</v>
      </c>
      <c r="H329" s="53">
        <v>43142.0</v>
      </c>
      <c r="I329" s="44" t="s">
        <v>15</v>
      </c>
      <c r="J329" s="46">
        <v>0.0</v>
      </c>
      <c r="K329" s="24">
        <f t="shared" si="2"/>
        <v>0</v>
      </c>
      <c r="L329" s="47" t="s">
        <v>181</v>
      </c>
      <c r="M329" s="1"/>
      <c r="N329" s="1"/>
      <c r="O329" s="1"/>
      <c r="P329" s="1"/>
      <c r="Q329" s="1"/>
      <c r="R329" s="49"/>
      <c r="S329" s="50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43">
        <v>323.0</v>
      </c>
      <c r="C330" s="44" t="s">
        <v>65</v>
      </c>
      <c r="D330" s="45">
        <v>1.0</v>
      </c>
      <c r="E330" s="46">
        <v>3.0</v>
      </c>
      <c r="F330" s="24">
        <f t="shared" si="1"/>
        <v>3</v>
      </c>
      <c r="G330" s="52" t="s">
        <v>125</v>
      </c>
      <c r="H330" s="53">
        <v>43142.0</v>
      </c>
      <c r="I330" s="44" t="s">
        <v>15</v>
      </c>
      <c r="J330" s="46">
        <v>0.0</v>
      </c>
      <c r="K330" s="24">
        <f t="shared" si="2"/>
        <v>3</v>
      </c>
      <c r="L330" s="47" t="s">
        <v>129</v>
      </c>
      <c r="M330" s="1"/>
      <c r="N330" s="1"/>
      <c r="O330" s="1"/>
      <c r="P330" s="1"/>
      <c r="Q330" s="1"/>
      <c r="R330" s="49"/>
      <c r="S330" s="50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43">
        <v>324.0</v>
      </c>
      <c r="C331" s="44" t="s">
        <v>85</v>
      </c>
      <c r="D331" s="45">
        <v>1.0</v>
      </c>
      <c r="E331" s="46">
        <v>10.0</v>
      </c>
      <c r="F331" s="24">
        <f t="shared" si="1"/>
        <v>10</v>
      </c>
      <c r="G331" s="52" t="s">
        <v>125</v>
      </c>
      <c r="H331" s="53">
        <v>43142.0</v>
      </c>
      <c r="I331" s="44" t="s">
        <v>30</v>
      </c>
      <c r="J331" s="46">
        <v>0.0</v>
      </c>
      <c r="K331" s="24">
        <f t="shared" si="2"/>
        <v>10</v>
      </c>
      <c r="L331" s="47" t="s">
        <v>129</v>
      </c>
      <c r="M331" s="1"/>
      <c r="N331" s="1"/>
      <c r="O331" s="1"/>
      <c r="P331" s="1"/>
      <c r="Q331" s="1"/>
      <c r="R331" s="49"/>
      <c r="S331" s="50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43">
        <v>325.0</v>
      </c>
      <c r="C332" s="44" t="s">
        <v>71</v>
      </c>
      <c r="D332" s="45">
        <v>1.0</v>
      </c>
      <c r="E332" s="46">
        <v>8.0</v>
      </c>
      <c r="F332" s="24">
        <f t="shared" si="1"/>
        <v>8</v>
      </c>
      <c r="G332" s="52" t="s">
        <v>125</v>
      </c>
      <c r="H332" s="53">
        <v>43142.0</v>
      </c>
      <c r="I332" s="44" t="s">
        <v>30</v>
      </c>
      <c r="J332" s="46">
        <v>3.43</v>
      </c>
      <c r="K332" s="24">
        <f t="shared" si="2"/>
        <v>4.57</v>
      </c>
      <c r="L332" s="47" t="s">
        <v>129</v>
      </c>
      <c r="M332" s="1"/>
      <c r="N332" s="1"/>
      <c r="O332" s="1"/>
      <c r="P332" s="1"/>
      <c r="Q332" s="1"/>
      <c r="R332" s="49"/>
      <c r="S332" s="50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43">
        <v>326.0</v>
      </c>
      <c r="C333" s="44" t="s">
        <v>42</v>
      </c>
      <c r="D333" s="45">
        <v>2.0</v>
      </c>
      <c r="E333" s="46">
        <v>0.0</v>
      </c>
      <c r="F333" s="24">
        <f t="shared" si="1"/>
        <v>0</v>
      </c>
      <c r="G333" s="52" t="s">
        <v>125</v>
      </c>
      <c r="H333" s="53">
        <v>43142.0</v>
      </c>
      <c r="I333" s="44" t="s">
        <v>15</v>
      </c>
      <c r="J333" s="46">
        <v>2.0</v>
      </c>
      <c r="K333" s="24">
        <f t="shared" si="2"/>
        <v>-2</v>
      </c>
      <c r="L333" s="47" t="s">
        <v>181</v>
      </c>
      <c r="M333" s="1"/>
      <c r="N333" s="1"/>
      <c r="O333" s="1"/>
      <c r="P333" s="1"/>
      <c r="Q333" s="1"/>
      <c r="R333" s="49"/>
      <c r="S333" s="50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43">
        <v>327.0</v>
      </c>
      <c r="C334" s="44" t="s">
        <v>66</v>
      </c>
      <c r="D334" s="45">
        <v>1.0</v>
      </c>
      <c r="E334" s="46">
        <v>5.5</v>
      </c>
      <c r="F334" s="24">
        <f t="shared" si="1"/>
        <v>5.5</v>
      </c>
      <c r="G334" s="52" t="s">
        <v>125</v>
      </c>
      <c r="H334" s="53">
        <v>43144.0</v>
      </c>
      <c r="I334" s="44" t="s">
        <v>15</v>
      </c>
      <c r="J334" s="46">
        <v>1.0</v>
      </c>
      <c r="K334" s="24">
        <f t="shared" si="2"/>
        <v>4.5</v>
      </c>
      <c r="L334" s="47" t="s">
        <v>147</v>
      </c>
      <c r="M334" s="1"/>
      <c r="N334" s="1"/>
      <c r="O334" s="1"/>
      <c r="P334" s="1"/>
      <c r="Q334" s="1"/>
      <c r="R334" s="49"/>
      <c r="S334" s="50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43">
        <v>328.0</v>
      </c>
      <c r="C335" s="44" t="s">
        <v>78</v>
      </c>
      <c r="D335" s="45">
        <v>1.0</v>
      </c>
      <c r="E335" s="46">
        <v>4.5</v>
      </c>
      <c r="F335" s="24">
        <f t="shared" si="1"/>
        <v>4.5</v>
      </c>
      <c r="G335" s="52" t="s">
        <v>125</v>
      </c>
      <c r="H335" s="53">
        <v>43144.0</v>
      </c>
      <c r="I335" s="44" t="s">
        <v>15</v>
      </c>
      <c r="J335" s="46">
        <v>0.5</v>
      </c>
      <c r="K335" s="24">
        <f t="shared" si="2"/>
        <v>4</v>
      </c>
      <c r="L335" s="47" t="s">
        <v>147</v>
      </c>
      <c r="M335" s="1"/>
      <c r="N335" s="1"/>
      <c r="O335" s="1"/>
      <c r="P335" s="1"/>
      <c r="Q335" s="1"/>
      <c r="R335" s="49"/>
      <c r="S335" s="50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43">
        <v>329.0</v>
      </c>
      <c r="C336" s="44" t="s">
        <v>178</v>
      </c>
      <c r="D336" s="45">
        <v>1.0</v>
      </c>
      <c r="E336" s="46">
        <v>15.0</v>
      </c>
      <c r="F336" s="24">
        <f t="shared" si="1"/>
        <v>15</v>
      </c>
      <c r="G336" s="52" t="s">
        <v>125</v>
      </c>
      <c r="H336" s="53">
        <v>43148.0</v>
      </c>
      <c r="I336" s="44" t="s">
        <v>15</v>
      </c>
      <c r="J336" s="46">
        <v>0.0</v>
      </c>
      <c r="K336" s="24">
        <f t="shared" si="2"/>
        <v>15</v>
      </c>
      <c r="L336" s="47" t="s">
        <v>147</v>
      </c>
      <c r="M336" s="1"/>
      <c r="N336" s="1"/>
      <c r="O336" s="1"/>
      <c r="P336" s="1"/>
      <c r="Q336" s="1"/>
      <c r="R336" s="49"/>
      <c r="S336" s="50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43">
        <v>330.0</v>
      </c>
      <c r="C337" s="44" t="s">
        <v>116</v>
      </c>
      <c r="D337" s="45">
        <v>1.0</v>
      </c>
      <c r="E337" s="46">
        <v>7.0</v>
      </c>
      <c r="F337" s="24">
        <f t="shared" si="1"/>
        <v>7</v>
      </c>
      <c r="G337" s="52" t="s">
        <v>125</v>
      </c>
      <c r="H337" s="53">
        <v>43148.0</v>
      </c>
      <c r="I337" s="44" t="s">
        <v>15</v>
      </c>
      <c r="J337" s="46">
        <v>0.0</v>
      </c>
      <c r="K337" s="24">
        <f t="shared" si="2"/>
        <v>7</v>
      </c>
      <c r="L337" s="47" t="s">
        <v>147</v>
      </c>
      <c r="M337" s="1"/>
      <c r="N337" s="1"/>
      <c r="O337" s="1"/>
      <c r="P337" s="1"/>
      <c r="Q337" s="1"/>
      <c r="R337" s="49"/>
      <c r="S337" s="50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43">
        <v>331.0</v>
      </c>
      <c r="C338" s="44" t="s">
        <v>197</v>
      </c>
      <c r="D338" s="45">
        <v>1.0</v>
      </c>
      <c r="E338" s="46">
        <v>32.0</v>
      </c>
      <c r="F338" s="24">
        <f t="shared" si="1"/>
        <v>32</v>
      </c>
      <c r="G338" s="52" t="s">
        <v>125</v>
      </c>
      <c r="H338" s="53">
        <v>43148.0</v>
      </c>
      <c r="I338" s="44" t="s">
        <v>15</v>
      </c>
      <c r="J338" s="46">
        <v>0.0</v>
      </c>
      <c r="K338" s="24">
        <f t="shared" si="2"/>
        <v>32</v>
      </c>
      <c r="L338" s="47" t="s">
        <v>147</v>
      </c>
      <c r="M338" s="1"/>
      <c r="N338" s="1"/>
      <c r="O338" s="1"/>
      <c r="P338" s="1"/>
      <c r="Q338" s="1"/>
      <c r="R338" s="49"/>
      <c r="S338" s="50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43">
        <v>332.0</v>
      </c>
      <c r="C339" s="44" t="s">
        <v>71</v>
      </c>
      <c r="D339" s="45">
        <v>1.0</v>
      </c>
      <c r="E339" s="46">
        <v>8.0</v>
      </c>
      <c r="F339" s="24">
        <f t="shared" si="1"/>
        <v>8</v>
      </c>
      <c r="G339" s="52" t="s">
        <v>125</v>
      </c>
      <c r="H339" s="53">
        <v>43148.0</v>
      </c>
      <c r="I339" s="44" t="s">
        <v>30</v>
      </c>
      <c r="J339" s="46">
        <v>3.43</v>
      </c>
      <c r="K339" s="24">
        <f t="shared" si="2"/>
        <v>4.57</v>
      </c>
      <c r="L339" s="47" t="s">
        <v>147</v>
      </c>
      <c r="M339" s="1"/>
      <c r="N339" s="1"/>
      <c r="O339" s="1"/>
      <c r="P339" s="1"/>
      <c r="Q339" s="1"/>
      <c r="R339" s="49"/>
      <c r="S339" s="50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43">
        <v>332.0</v>
      </c>
      <c r="C340" s="44" t="s">
        <v>104</v>
      </c>
      <c r="D340" s="45">
        <v>1.0</v>
      </c>
      <c r="E340" s="46">
        <v>3.5</v>
      </c>
      <c r="F340" s="24">
        <f t="shared" si="1"/>
        <v>3.5</v>
      </c>
      <c r="G340" s="52" t="s">
        <v>125</v>
      </c>
      <c r="H340" s="53">
        <v>43148.0</v>
      </c>
      <c r="I340" s="44" t="s">
        <v>15</v>
      </c>
      <c r="J340" s="46">
        <v>0.0</v>
      </c>
      <c r="K340" s="24">
        <f t="shared" si="2"/>
        <v>3.5</v>
      </c>
      <c r="L340" s="47" t="s">
        <v>147</v>
      </c>
      <c r="M340" s="1"/>
      <c r="N340" s="1"/>
      <c r="O340" s="1"/>
      <c r="P340" s="1"/>
      <c r="Q340" s="1"/>
      <c r="R340" s="49"/>
      <c r="S340" s="50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43">
        <v>333.0</v>
      </c>
      <c r="C341" s="44" t="s">
        <v>75</v>
      </c>
      <c r="D341" s="45">
        <v>1.0</v>
      </c>
      <c r="E341" s="46">
        <v>4.0</v>
      </c>
      <c r="F341" s="24">
        <f t="shared" si="1"/>
        <v>4</v>
      </c>
      <c r="G341" s="52" t="s">
        <v>125</v>
      </c>
      <c r="H341" s="53">
        <v>43150.0</v>
      </c>
      <c r="I341" s="44" t="s">
        <v>15</v>
      </c>
      <c r="J341" s="46">
        <v>0.0</v>
      </c>
      <c r="K341" s="24">
        <f t="shared" si="2"/>
        <v>4</v>
      </c>
      <c r="L341" s="47" t="s">
        <v>175</v>
      </c>
      <c r="M341" s="1"/>
      <c r="N341" s="1"/>
      <c r="O341" s="1"/>
      <c r="P341" s="1"/>
      <c r="Q341" s="1"/>
      <c r="R341" s="49"/>
      <c r="S341" s="50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43">
        <v>334.0</v>
      </c>
      <c r="C342" s="44" t="s">
        <v>20</v>
      </c>
      <c r="D342" s="45">
        <v>1.0</v>
      </c>
      <c r="E342" s="46">
        <v>50.0</v>
      </c>
      <c r="F342" s="24">
        <f t="shared" si="1"/>
        <v>50</v>
      </c>
      <c r="G342" s="52" t="s">
        <v>125</v>
      </c>
      <c r="H342" s="53">
        <v>43150.0</v>
      </c>
      <c r="I342" s="44" t="s">
        <v>15</v>
      </c>
      <c r="J342" s="46">
        <v>7.5</v>
      </c>
      <c r="K342" s="24">
        <f t="shared" si="2"/>
        <v>42.5</v>
      </c>
      <c r="L342" s="47" t="s">
        <v>175</v>
      </c>
      <c r="M342" s="1"/>
      <c r="N342" s="1"/>
      <c r="O342" s="1"/>
      <c r="P342" s="1"/>
      <c r="Q342" s="1"/>
      <c r="R342" s="49"/>
      <c r="S342" s="50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43">
        <v>335.0</v>
      </c>
      <c r="C343" s="44" t="s">
        <v>66</v>
      </c>
      <c r="D343" s="45">
        <v>1.0</v>
      </c>
      <c r="E343" s="46">
        <v>5.5</v>
      </c>
      <c r="F343" s="24">
        <f t="shared" si="1"/>
        <v>5.5</v>
      </c>
      <c r="G343" s="52" t="s">
        <v>125</v>
      </c>
      <c r="H343" s="53">
        <v>43150.0</v>
      </c>
      <c r="I343" s="44" t="s">
        <v>15</v>
      </c>
      <c r="J343" s="46">
        <v>1.0</v>
      </c>
      <c r="K343" s="24">
        <f t="shared" si="2"/>
        <v>4.5</v>
      </c>
      <c r="L343" s="47" t="s">
        <v>175</v>
      </c>
      <c r="M343" s="1"/>
      <c r="N343" s="1"/>
      <c r="O343" s="1"/>
      <c r="P343" s="1"/>
      <c r="Q343" s="1"/>
      <c r="R343" s="49"/>
      <c r="S343" s="50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43">
        <v>336.0</v>
      </c>
      <c r="C344" s="44" t="s">
        <v>178</v>
      </c>
      <c r="D344" s="45">
        <v>1.0</v>
      </c>
      <c r="E344" s="46">
        <v>0.0</v>
      </c>
      <c r="F344" s="24">
        <f t="shared" si="1"/>
        <v>0</v>
      </c>
      <c r="G344" s="52" t="s">
        <v>125</v>
      </c>
      <c r="H344" s="53">
        <v>43150.0</v>
      </c>
      <c r="I344" s="44" t="s">
        <v>15</v>
      </c>
      <c r="J344" s="46">
        <v>0.0</v>
      </c>
      <c r="K344" s="24">
        <f t="shared" si="2"/>
        <v>0</v>
      </c>
      <c r="L344" s="47" t="s">
        <v>145</v>
      </c>
      <c r="M344" s="1"/>
      <c r="N344" s="1"/>
      <c r="O344" s="1"/>
      <c r="P344" s="1"/>
      <c r="Q344" s="1"/>
      <c r="R344" s="49"/>
      <c r="S344" s="50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43">
        <v>337.0</v>
      </c>
      <c r="C345" s="44" t="s">
        <v>196</v>
      </c>
      <c r="D345" s="45">
        <v>1.0</v>
      </c>
      <c r="E345" s="46">
        <v>0.0</v>
      </c>
      <c r="F345" s="24">
        <f t="shared" si="1"/>
        <v>0</v>
      </c>
      <c r="G345" s="52" t="s">
        <v>125</v>
      </c>
      <c r="H345" s="53">
        <v>43150.0</v>
      </c>
      <c r="I345" s="44" t="s">
        <v>15</v>
      </c>
      <c r="J345" s="46">
        <v>0.0</v>
      </c>
      <c r="K345" s="24">
        <f t="shared" si="2"/>
        <v>0</v>
      </c>
      <c r="L345" s="47" t="s">
        <v>145</v>
      </c>
      <c r="M345" s="1"/>
      <c r="N345" s="1"/>
      <c r="O345" s="1"/>
      <c r="P345" s="1"/>
      <c r="Q345" s="1"/>
      <c r="R345" s="49"/>
      <c r="S345" s="50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43">
        <v>338.0</v>
      </c>
      <c r="C346" s="44" t="s">
        <v>180</v>
      </c>
      <c r="D346" s="45">
        <v>1.0</v>
      </c>
      <c r="E346" s="46">
        <v>0.0</v>
      </c>
      <c r="F346" s="24">
        <f t="shared" si="1"/>
        <v>0</v>
      </c>
      <c r="G346" s="52" t="s">
        <v>125</v>
      </c>
      <c r="H346" s="53">
        <v>43150.0</v>
      </c>
      <c r="I346" s="44" t="s">
        <v>15</v>
      </c>
      <c r="J346" s="46">
        <v>0.0</v>
      </c>
      <c r="K346" s="24">
        <f t="shared" si="2"/>
        <v>0</v>
      </c>
      <c r="L346" s="47" t="s">
        <v>145</v>
      </c>
      <c r="M346" s="1"/>
      <c r="N346" s="1"/>
      <c r="O346" s="1"/>
      <c r="P346" s="1"/>
      <c r="Q346" s="1"/>
      <c r="R346" s="49"/>
      <c r="S346" s="50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43">
        <v>339.0</v>
      </c>
      <c r="C347" s="44" t="s">
        <v>141</v>
      </c>
      <c r="D347" s="45">
        <v>1.0</v>
      </c>
      <c r="E347" s="46">
        <v>9.0</v>
      </c>
      <c r="F347" s="24">
        <f t="shared" si="1"/>
        <v>9</v>
      </c>
      <c r="G347" s="52" t="s">
        <v>125</v>
      </c>
      <c r="H347" s="53">
        <v>43150.0</v>
      </c>
      <c r="I347" s="44" t="s">
        <v>15</v>
      </c>
      <c r="J347" s="46">
        <v>0.0</v>
      </c>
      <c r="K347" s="24">
        <f t="shared" si="2"/>
        <v>9</v>
      </c>
      <c r="L347" s="47" t="s">
        <v>129</v>
      </c>
      <c r="M347" s="1"/>
      <c r="N347" s="1"/>
      <c r="O347" s="1"/>
      <c r="P347" s="1"/>
      <c r="Q347" s="1"/>
      <c r="R347" s="49"/>
      <c r="S347" s="50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43">
        <v>340.0</v>
      </c>
      <c r="C348" s="44" t="s">
        <v>118</v>
      </c>
      <c r="D348" s="45">
        <v>1.0</v>
      </c>
      <c r="E348" s="46">
        <v>1.0</v>
      </c>
      <c r="F348" s="24">
        <f t="shared" si="1"/>
        <v>1</v>
      </c>
      <c r="G348" s="52" t="s">
        <v>125</v>
      </c>
      <c r="H348" s="53">
        <v>43150.0</v>
      </c>
      <c r="I348" s="44" t="s">
        <v>15</v>
      </c>
      <c r="J348" s="46">
        <v>0.0</v>
      </c>
      <c r="K348" s="24">
        <f t="shared" si="2"/>
        <v>1</v>
      </c>
      <c r="L348" s="47" t="s">
        <v>129</v>
      </c>
      <c r="M348" s="1"/>
      <c r="N348" s="1"/>
      <c r="O348" s="1"/>
      <c r="P348" s="1"/>
      <c r="Q348" s="1"/>
      <c r="R348" s="49"/>
      <c r="S348" s="50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43">
        <v>341.0</v>
      </c>
      <c r="C349" s="44" t="s">
        <v>198</v>
      </c>
      <c r="D349" s="45">
        <v>1.0</v>
      </c>
      <c r="E349" s="46">
        <v>18.0</v>
      </c>
      <c r="F349" s="24">
        <f t="shared" si="1"/>
        <v>18</v>
      </c>
      <c r="G349" s="52" t="s">
        <v>125</v>
      </c>
      <c r="H349" s="53">
        <v>43150.0</v>
      </c>
      <c r="I349" s="44" t="s">
        <v>15</v>
      </c>
      <c r="J349" s="46">
        <v>0.0</v>
      </c>
      <c r="K349" s="24">
        <f t="shared" si="2"/>
        <v>18</v>
      </c>
      <c r="L349" s="47" t="s">
        <v>129</v>
      </c>
      <c r="M349" s="1"/>
      <c r="N349" s="1"/>
      <c r="O349" s="1"/>
      <c r="P349" s="1"/>
      <c r="Q349" s="1"/>
      <c r="R349" s="49"/>
      <c r="S349" s="50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43">
        <v>342.0</v>
      </c>
      <c r="C350" s="44" t="s">
        <v>50</v>
      </c>
      <c r="D350" s="45">
        <v>1.0</v>
      </c>
      <c r="E350" s="46">
        <v>6.0</v>
      </c>
      <c r="F350" s="24">
        <f t="shared" si="1"/>
        <v>6</v>
      </c>
      <c r="G350" s="52" t="s">
        <v>125</v>
      </c>
      <c r="H350" s="53">
        <v>43150.0</v>
      </c>
      <c r="I350" s="44" t="s">
        <v>15</v>
      </c>
      <c r="J350" s="46">
        <v>0.5</v>
      </c>
      <c r="K350" s="24">
        <f t="shared" si="2"/>
        <v>5.5</v>
      </c>
      <c r="L350" s="47" t="s">
        <v>129</v>
      </c>
      <c r="M350" s="1"/>
      <c r="N350" s="1"/>
      <c r="O350" s="1"/>
      <c r="P350" s="1"/>
      <c r="Q350" s="1"/>
      <c r="R350" s="49"/>
      <c r="S350" s="50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43">
        <v>343.0</v>
      </c>
      <c r="C351" s="44" t="s">
        <v>42</v>
      </c>
      <c r="D351" s="45">
        <v>1.0</v>
      </c>
      <c r="E351" s="46">
        <v>4.0</v>
      </c>
      <c r="F351" s="24">
        <f t="shared" si="1"/>
        <v>4</v>
      </c>
      <c r="G351" s="52" t="s">
        <v>125</v>
      </c>
      <c r="H351" s="53">
        <v>43150.0</v>
      </c>
      <c r="I351" s="44" t="s">
        <v>15</v>
      </c>
      <c r="J351" s="46">
        <v>1.0</v>
      </c>
      <c r="K351" s="24">
        <f t="shared" si="2"/>
        <v>3</v>
      </c>
      <c r="L351" s="47" t="s">
        <v>129</v>
      </c>
      <c r="M351" s="1"/>
      <c r="N351" s="1"/>
      <c r="O351" s="1"/>
      <c r="P351" s="1"/>
      <c r="Q351" s="1"/>
      <c r="R351" s="49"/>
      <c r="S351" s="50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43">
        <v>345.0</v>
      </c>
      <c r="C352" s="44" t="s">
        <v>44</v>
      </c>
      <c r="D352" s="45">
        <v>1.0</v>
      </c>
      <c r="E352" s="46">
        <v>21.5</v>
      </c>
      <c r="F352" s="24">
        <f t="shared" si="1"/>
        <v>21.5</v>
      </c>
      <c r="G352" s="52" t="s">
        <v>125</v>
      </c>
      <c r="H352" s="53">
        <v>43150.0</v>
      </c>
      <c r="I352" s="44" t="s">
        <v>15</v>
      </c>
      <c r="J352" s="46">
        <v>0.5</v>
      </c>
      <c r="K352" s="24">
        <f t="shared" si="2"/>
        <v>21</v>
      </c>
      <c r="L352" s="47" t="s">
        <v>129</v>
      </c>
      <c r="M352" s="1"/>
      <c r="N352" s="1"/>
      <c r="O352" s="1"/>
      <c r="P352" s="1"/>
      <c r="Q352" s="1"/>
      <c r="R352" s="49"/>
      <c r="S352" s="50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43">
        <v>346.0</v>
      </c>
      <c r="C353" s="44" t="s">
        <v>53</v>
      </c>
      <c r="D353" s="45">
        <v>1.0</v>
      </c>
      <c r="E353" s="46">
        <v>9.5</v>
      </c>
      <c r="F353" s="24">
        <f t="shared" si="1"/>
        <v>9.5</v>
      </c>
      <c r="G353" s="52" t="s">
        <v>125</v>
      </c>
      <c r="H353" s="53">
        <v>43151.0</v>
      </c>
      <c r="I353" s="44" t="s">
        <v>15</v>
      </c>
      <c r="J353" s="46">
        <v>0.0</v>
      </c>
      <c r="K353" s="24">
        <f t="shared" si="2"/>
        <v>9.5</v>
      </c>
      <c r="L353" s="47" t="s">
        <v>199</v>
      </c>
      <c r="M353" s="1"/>
      <c r="N353" s="1"/>
      <c r="O353" s="1"/>
      <c r="P353" s="1"/>
      <c r="Q353" s="1"/>
      <c r="R353" s="49"/>
      <c r="S353" s="50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43">
        <v>347.0</v>
      </c>
      <c r="C354" s="44" t="s">
        <v>50</v>
      </c>
      <c r="D354" s="45">
        <v>1.0</v>
      </c>
      <c r="E354" s="46">
        <v>6.0</v>
      </c>
      <c r="F354" s="24">
        <f t="shared" si="1"/>
        <v>6</v>
      </c>
      <c r="G354" s="52" t="s">
        <v>125</v>
      </c>
      <c r="H354" s="53">
        <v>43151.0</v>
      </c>
      <c r="I354" s="44" t="s">
        <v>15</v>
      </c>
      <c r="J354" s="46">
        <v>0.5</v>
      </c>
      <c r="K354" s="24">
        <f t="shared" si="2"/>
        <v>5.5</v>
      </c>
      <c r="L354" s="47" t="s">
        <v>199</v>
      </c>
      <c r="M354" s="1"/>
      <c r="N354" s="1"/>
      <c r="O354" s="1"/>
      <c r="P354" s="1"/>
      <c r="Q354" s="1"/>
      <c r="R354" s="49"/>
      <c r="S354" s="50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43">
        <v>348.0</v>
      </c>
      <c r="C355" s="44" t="s">
        <v>66</v>
      </c>
      <c r="D355" s="45">
        <v>1.0</v>
      </c>
      <c r="E355" s="46">
        <v>6.0</v>
      </c>
      <c r="F355" s="24">
        <f t="shared" si="1"/>
        <v>6</v>
      </c>
      <c r="G355" s="52" t="s">
        <v>125</v>
      </c>
      <c r="H355" s="53">
        <v>43151.0</v>
      </c>
      <c r="I355" s="44" t="s">
        <v>15</v>
      </c>
      <c r="J355" s="46">
        <v>1.0</v>
      </c>
      <c r="K355" s="24">
        <f t="shared" si="2"/>
        <v>5</v>
      </c>
      <c r="L355" s="47" t="s">
        <v>199</v>
      </c>
      <c r="M355" s="1"/>
      <c r="N355" s="1"/>
      <c r="O355" s="1"/>
      <c r="P355" s="1"/>
      <c r="Q355" s="1"/>
      <c r="R355" s="49"/>
      <c r="S355" s="50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43">
        <v>349.0</v>
      </c>
      <c r="C356" s="44" t="s">
        <v>62</v>
      </c>
      <c r="D356" s="45">
        <v>1.0</v>
      </c>
      <c r="E356" s="46">
        <v>6.0</v>
      </c>
      <c r="F356" s="24">
        <f t="shared" si="1"/>
        <v>6</v>
      </c>
      <c r="G356" s="52" t="s">
        <v>125</v>
      </c>
      <c r="H356" s="53">
        <v>43151.0</v>
      </c>
      <c r="I356" s="44" t="s">
        <v>15</v>
      </c>
      <c r="J356" s="46">
        <v>0.5</v>
      </c>
      <c r="K356" s="24">
        <f t="shared" si="2"/>
        <v>5.5</v>
      </c>
      <c r="L356" s="47" t="s">
        <v>170</v>
      </c>
      <c r="M356" s="1"/>
      <c r="N356" s="1"/>
      <c r="O356" s="1"/>
      <c r="P356" s="1"/>
      <c r="Q356" s="1"/>
      <c r="R356" s="49"/>
      <c r="S356" s="50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43">
        <v>350.0</v>
      </c>
      <c r="C357" s="44" t="s">
        <v>58</v>
      </c>
      <c r="D357" s="45">
        <v>1.0</v>
      </c>
      <c r="E357" s="46">
        <v>1.45</v>
      </c>
      <c r="F357" s="24">
        <f t="shared" si="1"/>
        <v>1.45</v>
      </c>
      <c r="G357" s="52" t="s">
        <v>125</v>
      </c>
      <c r="H357" s="53">
        <v>43151.0</v>
      </c>
      <c r="I357" s="44" t="s">
        <v>15</v>
      </c>
      <c r="J357" s="46">
        <v>0.0</v>
      </c>
      <c r="K357" s="24">
        <f t="shared" si="2"/>
        <v>1.45</v>
      </c>
      <c r="L357" s="47" t="s">
        <v>170</v>
      </c>
      <c r="M357" s="1"/>
      <c r="N357" s="1"/>
      <c r="O357" s="1"/>
      <c r="P357" s="1"/>
      <c r="Q357" s="1"/>
      <c r="R357" s="49"/>
      <c r="S357" s="50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43">
        <v>351.0</v>
      </c>
      <c r="C358" s="44" t="s">
        <v>141</v>
      </c>
      <c r="D358" s="45">
        <v>1.0</v>
      </c>
      <c r="E358" s="46">
        <v>9.0</v>
      </c>
      <c r="F358" s="24">
        <f t="shared" si="1"/>
        <v>9</v>
      </c>
      <c r="G358" s="52" t="s">
        <v>125</v>
      </c>
      <c r="H358" s="53">
        <v>43155.0</v>
      </c>
      <c r="I358" s="44" t="s">
        <v>15</v>
      </c>
      <c r="J358" s="46">
        <v>0.0</v>
      </c>
      <c r="K358" s="24">
        <f t="shared" si="2"/>
        <v>9</v>
      </c>
      <c r="L358" s="47" t="s">
        <v>147</v>
      </c>
      <c r="M358" s="1"/>
      <c r="N358" s="1"/>
      <c r="O358" s="1"/>
      <c r="P358" s="1"/>
      <c r="Q358" s="1"/>
      <c r="R358" s="49"/>
      <c r="S358" s="50"/>
      <c r="T358" s="1"/>
      <c r="U358" s="1"/>
      <c r="V358" s="1"/>
      <c r="W358" s="1"/>
      <c r="X358" s="1"/>
      <c r="Y358" s="1"/>
      <c r="Z358" s="1"/>
    </row>
    <row r="359" ht="15.75" customHeight="1">
      <c r="A359" s="56"/>
      <c r="B359" s="43">
        <v>352.0</v>
      </c>
      <c r="C359" s="44" t="s">
        <v>63</v>
      </c>
      <c r="D359" s="45">
        <v>1.0</v>
      </c>
      <c r="E359" s="46">
        <v>3.5</v>
      </c>
      <c r="F359" s="24">
        <f t="shared" si="1"/>
        <v>3.5</v>
      </c>
      <c r="G359" s="52" t="s">
        <v>125</v>
      </c>
      <c r="H359" s="53">
        <v>43156.0</v>
      </c>
      <c r="I359" s="44" t="s">
        <v>15</v>
      </c>
      <c r="J359" s="46">
        <v>0.0</v>
      </c>
      <c r="K359" s="24">
        <f t="shared" si="2"/>
        <v>3.5</v>
      </c>
      <c r="L359" s="47" t="s">
        <v>199</v>
      </c>
      <c r="M359" s="1"/>
      <c r="N359" s="1"/>
      <c r="O359" s="1"/>
      <c r="P359" s="1"/>
      <c r="Q359" s="1"/>
      <c r="R359" s="49"/>
      <c r="S359" s="50"/>
      <c r="T359" s="1"/>
      <c r="U359" s="1"/>
      <c r="V359" s="1"/>
      <c r="W359" s="1"/>
      <c r="X359" s="1"/>
      <c r="Y359" s="1"/>
      <c r="Z359" s="1"/>
    </row>
    <row r="360" ht="15.75" customHeight="1">
      <c r="A360" s="56">
        <v>353.0</v>
      </c>
      <c r="B360" s="43">
        <v>353.0</v>
      </c>
      <c r="C360" s="44" t="s">
        <v>180</v>
      </c>
      <c r="D360" s="45">
        <v>1.0</v>
      </c>
      <c r="E360" s="46">
        <v>3.5</v>
      </c>
      <c r="F360" s="24">
        <f t="shared" si="1"/>
        <v>3.5</v>
      </c>
      <c r="G360" s="52" t="s">
        <v>125</v>
      </c>
      <c r="H360" s="53">
        <v>43156.0</v>
      </c>
      <c r="I360" s="44" t="s">
        <v>15</v>
      </c>
      <c r="J360" s="46">
        <v>0.0</v>
      </c>
      <c r="K360" s="24">
        <f t="shared" si="2"/>
        <v>3.5</v>
      </c>
      <c r="L360" s="47" t="s">
        <v>199</v>
      </c>
      <c r="M360" s="1"/>
      <c r="N360" s="1"/>
      <c r="O360" s="1"/>
      <c r="P360" s="1"/>
      <c r="Q360" s="1"/>
      <c r="R360" s="49"/>
      <c r="S360" s="50"/>
      <c r="T360" s="1"/>
      <c r="U360" s="1"/>
      <c r="V360" s="1"/>
      <c r="W360" s="1"/>
      <c r="X360" s="1"/>
      <c r="Y360" s="1"/>
      <c r="Z360" s="1"/>
    </row>
    <row r="361" ht="15.75" customHeight="1">
      <c r="A361" s="56">
        <v>354.0</v>
      </c>
      <c r="B361" s="43">
        <v>354.0</v>
      </c>
      <c r="C361" s="44" t="s">
        <v>62</v>
      </c>
      <c r="D361" s="45">
        <v>1.0</v>
      </c>
      <c r="E361" s="46">
        <v>6.0</v>
      </c>
      <c r="F361" s="24">
        <f t="shared" si="1"/>
        <v>6</v>
      </c>
      <c r="G361" s="52" t="s">
        <v>125</v>
      </c>
      <c r="H361" s="53">
        <v>43156.0</v>
      </c>
      <c r="I361" s="44" t="s">
        <v>15</v>
      </c>
      <c r="J361" s="46">
        <v>0.5</v>
      </c>
      <c r="K361" s="24">
        <f t="shared" si="2"/>
        <v>5.5</v>
      </c>
      <c r="L361" s="47" t="s">
        <v>199</v>
      </c>
      <c r="M361" s="1"/>
      <c r="N361" s="1"/>
      <c r="O361" s="1"/>
      <c r="P361" s="1"/>
      <c r="Q361" s="1"/>
      <c r="R361" s="49"/>
      <c r="S361" s="50"/>
      <c r="T361" s="1"/>
      <c r="U361" s="1"/>
      <c r="V361" s="1"/>
      <c r="W361" s="1"/>
      <c r="X361" s="1"/>
      <c r="Y361" s="1"/>
      <c r="Z361" s="1"/>
    </row>
    <row r="362" ht="15.75" customHeight="1">
      <c r="A362" s="56">
        <v>355.0</v>
      </c>
      <c r="B362" s="43">
        <v>355.0</v>
      </c>
      <c r="C362" s="44" t="s">
        <v>31</v>
      </c>
      <c r="D362" s="45">
        <v>1.0</v>
      </c>
      <c r="E362" s="46">
        <v>6.0</v>
      </c>
      <c r="F362" s="24">
        <f t="shared" si="1"/>
        <v>6</v>
      </c>
      <c r="G362" s="52" t="s">
        <v>125</v>
      </c>
      <c r="H362" s="53">
        <v>43156.0</v>
      </c>
      <c r="I362" s="44" t="s">
        <v>30</v>
      </c>
      <c r="J362" s="46">
        <v>0.0</v>
      </c>
      <c r="K362" s="24">
        <f t="shared" si="2"/>
        <v>6</v>
      </c>
      <c r="L362" s="47" t="s">
        <v>199</v>
      </c>
      <c r="M362" s="1"/>
      <c r="N362" s="1"/>
      <c r="O362" s="1"/>
      <c r="P362" s="1"/>
      <c r="Q362" s="1"/>
      <c r="R362" s="49"/>
      <c r="S362" s="50"/>
      <c r="T362" s="1"/>
      <c r="U362" s="1"/>
      <c r="V362" s="1"/>
      <c r="W362" s="1"/>
      <c r="X362" s="1"/>
      <c r="Y362" s="1"/>
      <c r="Z362" s="1"/>
    </row>
    <row r="363" ht="15.75" customHeight="1">
      <c r="A363" s="56">
        <v>356.0</v>
      </c>
      <c r="B363" s="43">
        <v>356.0</v>
      </c>
      <c r="C363" s="44" t="s">
        <v>98</v>
      </c>
      <c r="D363" s="45">
        <v>1.0</v>
      </c>
      <c r="E363" s="46">
        <v>3.0</v>
      </c>
      <c r="F363" s="24">
        <f t="shared" si="1"/>
        <v>3</v>
      </c>
      <c r="G363" s="52" t="s">
        <v>125</v>
      </c>
      <c r="H363" s="53">
        <v>43156.0</v>
      </c>
      <c r="I363" s="44" t="s">
        <v>30</v>
      </c>
      <c r="J363" s="46">
        <v>0.0</v>
      </c>
      <c r="K363" s="24">
        <f t="shared" si="2"/>
        <v>3</v>
      </c>
      <c r="L363" s="47" t="s">
        <v>199</v>
      </c>
      <c r="M363" s="1"/>
      <c r="N363" s="1"/>
      <c r="O363" s="1"/>
      <c r="P363" s="1"/>
      <c r="Q363" s="1"/>
      <c r="R363" s="49"/>
      <c r="S363" s="50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43">
        <v>357.0</v>
      </c>
      <c r="C364" s="44" t="s">
        <v>50</v>
      </c>
      <c r="D364" s="45">
        <v>1.0</v>
      </c>
      <c r="E364" s="46">
        <v>6.0</v>
      </c>
      <c r="F364" s="24">
        <f t="shared" si="1"/>
        <v>6</v>
      </c>
      <c r="G364" s="52" t="s">
        <v>125</v>
      </c>
      <c r="H364" s="53">
        <v>43157.0</v>
      </c>
      <c r="I364" s="44" t="s">
        <v>15</v>
      </c>
      <c r="J364" s="46">
        <v>0.5</v>
      </c>
      <c r="K364" s="24">
        <f t="shared" si="2"/>
        <v>5.5</v>
      </c>
      <c r="L364" s="47" t="s">
        <v>200</v>
      </c>
      <c r="M364" s="1"/>
      <c r="N364" s="1"/>
      <c r="O364" s="1"/>
      <c r="P364" s="1"/>
      <c r="Q364" s="1"/>
      <c r="R364" s="49"/>
      <c r="S364" s="50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43">
        <v>358.0</v>
      </c>
      <c r="C365" s="44" t="s">
        <v>115</v>
      </c>
      <c r="D365" s="45">
        <v>1.0</v>
      </c>
      <c r="E365" s="46">
        <v>9.0</v>
      </c>
      <c r="F365" s="24">
        <f t="shared" si="1"/>
        <v>9</v>
      </c>
      <c r="G365" s="52" t="s">
        <v>125</v>
      </c>
      <c r="H365" s="53">
        <v>43158.0</v>
      </c>
      <c r="I365" s="44" t="s">
        <v>15</v>
      </c>
      <c r="J365" s="46">
        <v>0.0</v>
      </c>
      <c r="K365" s="24">
        <f t="shared" si="2"/>
        <v>9</v>
      </c>
      <c r="L365" s="47" t="s">
        <v>201</v>
      </c>
      <c r="M365" s="1"/>
      <c r="N365" s="1"/>
      <c r="O365" s="1"/>
      <c r="P365" s="1"/>
      <c r="Q365" s="1"/>
      <c r="R365" s="49"/>
      <c r="S365" s="50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43">
        <v>359.0</v>
      </c>
      <c r="C366" s="44" t="s">
        <v>69</v>
      </c>
      <c r="D366" s="45">
        <v>1.0</v>
      </c>
      <c r="E366" s="46">
        <v>10.0</v>
      </c>
      <c r="F366" s="24">
        <f t="shared" si="1"/>
        <v>10</v>
      </c>
      <c r="G366" s="52" t="s">
        <v>125</v>
      </c>
      <c r="H366" s="53">
        <v>43158.0</v>
      </c>
      <c r="I366" s="44" t="s">
        <v>30</v>
      </c>
      <c r="J366" s="46">
        <v>5.24</v>
      </c>
      <c r="K366" s="24">
        <f t="shared" si="2"/>
        <v>4.76</v>
      </c>
      <c r="L366" s="47" t="s">
        <v>201</v>
      </c>
      <c r="M366" s="1"/>
      <c r="N366" s="1"/>
      <c r="O366" s="1"/>
      <c r="P366" s="1"/>
      <c r="Q366" s="1"/>
      <c r="R366" s="49"/>
      <c r="S366" s="50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43">
        <v>360.0</v>
      </c>
      <c r="C367" s="44" t="s">
        <v>71</v>
      </c>
      <c r="D367" s="45">
        <v>1.0</v>
      </c>
      <c r="E367" s="46">
        <v>8.0</v>
      </c>
      <c r="F367" s="24">
        <f t="shared" si="1"/>
        <v>8</v>
      </c>
      <c r="G367" s="52" t="s">
        <v>125</v>
      </c>
      <c r="H367" s="53">
        <v>43158.0</v>
      </c>
      <c r="I367" s="44" t="s">
        <v>30</v>
      </c>
      <c r="J367" s="46">
        <v>3.43</v>
      </c>
      <c r="K367" s="24">
        <f t="shared" si="2"/>
        <v>4.57</v>
      </c>
      <c r="L367" s="47" t="s">
        <v>201</v>
      </c>
      <c r="M367" s="1"/>
      <c r="N367" s="1"/>
      <c r="O367" s="1"/>
      <c r="P367" s="1"/>
      <c r="Q367" s="1"/>
      <c r="R367" s="49"/>
      <c r="S367" s="50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43">
        <v>361.0</v>
      </c>
      <c r="C368" s="44" t="s">
        <v>180</v>
      </c>
      <c r="D368" s="45">
        <v>1.0</v>
      </c>
      <c r="E368" s="46">
        <v>3.5</v>
      </c>
      <c r="F368" s="24">
        <f t="shared" si="1"/>
        <v>3.5</v>
      </c>
      <c r="G368" s="52" t="s">
        <v>125</v>
      </c>
      <c r="H368" s="53">
        <v>43158.0</v>
      </c>
      <c r="I368" s="44" t="s">
        <v>15</v>
      </c>
      <c r="J368" s="46">
        <v>0.0</v>
      </c>
      <c r="K368" s="24">
        <f t="shared" si="2"/>
        <v>3.5</v>
      </c>
      <c r="L368" s="47" t="s">
        <v>202</v>
      </c>
      <c r="M368" s="1"/>
      <c r="N368" s="1"/>
      <c r="O368" s="1"/>
      <c r="P368" s="1"/>
      <c r="Q368" s="1"/>
      <c r="R368" s="49"/>
      <c r="S368" s="50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43">
        <v>362.0</v>
      </c>
      <c r="C369" s="44" t="s">
        <v>184</v>
      </c>
      <c r="D369" s="45">
        <v>1.0</v>
      </c>
      <c r="E369" s="46">
        <v>30.0</v>
      </c>
      <c r="F369" s="24">
        <f t="shared" si="1"/>
        <v>30</v>
      </c>
      <c r="G369" s="52" t="s">
        <v>125</v>
      </c>
      <c r="H369" s="53">
        <v>43158.0</v>
      </c>
      <c r="I369" s="44" t="s">
        <v>15</v>
      </c>
      <c r="J369" s="46">
        <v>0.0</v>
      </c>
      <c r="K369" s="24">
        <f t="shared" si="2"/>
        <v>30</v>
      </c>
      <c r="L369" s="47" t="s">
        <v>202</v>
      </c>
      <c r="M369" s="1"/>
      <c r="N369" s="1"/>
      <c r="O369" s="1"/>
      <c r="P369" s="1"/>
      <c r="Q369" s="1"/>
      <c r="R369" s="49"/>
      <c r="S369" s="50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43">
        <v>363.0</v>
      </c>
      <c r="C370" s="44" t="s">
        <v>66</v>
      </c>
      <c r="D370" s="45">
        <v>1.0</v>
      </c>
      <c r="E370" s="46">
        <v>5.5</v>
      </c>
      <c r="F370" s="24">
        <f t="shared" si="1"/>
        <v>5.5</v>
      </c>
      <c r="G370" s="52" t="s">
        <v>125</v>
      </c>
      <c r="H370" s="53">
        <v>43158.0</v>
      </c>
      <c r="I370" s="44" t="s">
        <v>15</v>
      </c>
      <c r="J370" s="46">
        <v>1.0</v>
      </c>
      <c r="K370" s="24">
        <f t="shared" si="2"/>
        <v>4.5</v>
      </c>
      <c r="L370" s="47" t="s">
        <v>202</v>
      </c>
      <c r="M370" s="1"/>
      <c r="N370" s="1"/>
      <c r="O370" s="1"/>
      <c r="P370" s="1"/>
      <c r="Q370" s="1"/>
      <c r="R370" s="49"/>
      <c r="S370" s="50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43">
        <v>364.0</v>
      </c>
      <c r="C371" s="44" t="s">
        <v>31</v>
      </c>
      <c r="D371" s="45">
        <v>1.0</v>
      </c>
      <c r="E371" s="46">
        <v>6.0</v>
      </c>
      <c r="F371" s="24">
        <f t="shared" si="1"/>
        <v>6</v>
      </c>
      <c r="G371" s="52" t="s">
        <v>125</v>
      </c>
      <c r="H371" s="53">
        <v>43158.0</v>
      </c>
      <c r="I371" s="44" t="s">
        <v>30</v>
      </c>
      <c r="J371" s="46">
        <v>0.0</v>
      </c>
      <c r="K371" s="24">
        <f t="shared" si="2"/>
        <v>6</v>
      </c>
      <c r="L371" s="47" t="s">
        <v>202</v>
      </c>
      <c r="M371" s="1"/>
      <c r="N371" s="1"/>
      <c r="O371" s="1"/>
      <c r="P371" s="1"/>
      <c r="Q371" s="1"/>
      <c r="R371" s="49"/>
      <c r="S371" s="50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43">
        <v>365.0</v>
      </c>
      <c r="C372" s="44" t="s">
        <v>203</v>
      </c>
      <c r="D372" s="45">
        <v>4.0</v>
      </c>
      <c r="E372" s="46">
        <v>0.0</v>
      </c>
      <c r="F372" s="24">
        <f t="shared" si="1"/>
        <v>0</v>
      </c>
      <c r="G372" s="52" t="s">
        <v>125</v>
      </c>
      <c r="H372" s="53">
        <v>43158.0</v>
      </c>
      <c r="I372" s="44" t="s">
        <v>15</v>
      </c>
      <c r="J372" s="46">
        <v>0.0</v>
      </c>
      <c r="K372" s="24">
        <f t="shared" si="2"/>
        <v>0</v>
      </c>
      <c r="L372" s="47" t="s">
        <v>204</v>
      </c>
      <c r="M372" s="1"/>
      <c r="N372" s="1"/>
      <c r="O372" s="1"/>
      <c r="P372" s="1"/>
      <c r="Q372" s="1"/>
      <c r="R372" s="49"/>
      <c r="S372" s="50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43">
        <v>366.0</v>
      </c>
      <c r="C373" s="44" t="s">
        <v>92</v>
      </c>
      <c r="D373" s="45">
        <v>1.0</v>
      </c>
      <c r="E373" s="46">
        <v>0.0</v>
      </c>
      <c r="F373" s="24">
        <f t="shared" si="1"/>
        <v>0</v>
      </c>
      <c r="G373" s="52" t="s">
        <v>125</v>
      </c>
      <c r="H373" s="53">
        <v>43158.0</v>
      </c>
      <c r="I373" s="44" t="s">
        <v>30</v>
      </c>
      <c r="J373" s="46">
        <v>1.75</v>
      </c>
      <c r="K373" s="24">
        <f t="shared" si="2"/>
        <v>-1.75</v>
      </c>
      <c r="L373" s="47" t="s">
        <v>204</v>
      </c>
      <c r="M373" s="1"/>
      <c r="N373" s="1"/>
      <c r="O373" s="1"/>
      <c r="P373" s="1"/>
      <c r="Q373" s="1"/>
      <c r="R373" s="49"/>
      <c r="S373" s="50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43">
        <v>367.0</v>
      </c>
      <c r="C374" s="44" t="s">
        <v>93</v>
      </c>
      <c r="D374" s="45">
        <v>1.0</v>
      </c>
      <c r="E374" s="46">
        <v>7.0</v>
      </c>
      <c r="F374" s="24">
        <f t="shared" si="1"/>
        <v>7</v>
      </c>
      <c r="G374" s="52" t="s">
        <v>125</v>
      </c>
      <c r="H374" s="53">
        <v>43158.0</v>
      </c>
      <c r="I374" s="44" t="s">
        <v>30</v>
      </c>
      <c r="J374" s="46">
        <v>3.5</v>
      </c>
      <c r="K374" s="24">
        <f t="shared" si="2"/>
        <v>3.5</v>
      </c>
      <c r="L374" s="47" t="s">
        <v>110</v>
      </c>
      <c r="M374" s="1"/>
      <c r="N374" s="1"/>
      <c r="O374" s="1"/>
      <c r="P374" s="1"/>
      <c r="Q374" s="1"/>
      <c r="R374" s="49"/>
      <c r="S374" s="50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43">
        <v>368.0</v>
      </c>
      <c r="C375" s="44" t="s">
        <v>107</v>
      </c>
      <c r="D375" s="45">
        <v>1.0</v>
      </c>
      <c r="E375" s="46">
        <v>477.0</v>
      </c>
      <c r="F375" s="24">
        <f t="shared" si="1"/>
        <v>477</v>
      </c>
      <c r="G375" s="52" t="s">
        <v>125</v>
      </c>
      <c r="H375" s="53">
        <v>43158.0</v>
      </c>
      <c r="I375" s="44" t="s">
        <v>39</v>
      </c>
      <c r="J375" s="46"/>
      <c r="K375" s="24">
        <f t="shared" si="2"/>
        <v>477</v>
      </c>
      <c r="L375" s="47" t="s">
        <v>110</v>
      </c>
      <c r="M375" s="1"/>
      <c r="N375" s="1"/>
      <c r="O375" s="1"/>
      <c r="P375" s="1"/>
      <c r="Q375" s="1"/>
      <c r="R375" s="49"/>
      <c r="S375" s="50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43">
        <v>369.0</v>
      </c>
      <c r="C376" s="44" t="s">
        <v>80</v>
      </c>
      <c r="D376" s="45">
        <v>1.0</v>
      </c>
      <c r="E376" s="46">
        <v>98.0</v>
      </c>
      <c r="F376" s="24">
        <f t="shared" si="1"/>
        <v>98</v>
      </c>
      <c r="G376" s="52" t="s">
        <v>125</v>
      </c>
      <c r="H376" s="53">
        <v>43158.0</v>
      </c>
      <c r="I376" s="44" t="s">
        <v>15</v>
      </c>
      <c r="J376" s="46">
        <v>0.0</v>
      </c>
      <c r="K376" s="24">
        <f t="shared" si="2"/>
        <v>98</v>
      </c>
      <c r="L376" s="47" t="s">
        <v>122</v>
      </c>
      <c r="M376" s="1"/>
      <c r="N376" s="1"/>
      <c r="O376" s="1"/>
      <c r="P376" s="1"/>
      <c r="Q376" s="1"/>
      <c r="R376" s="49"/>
      <c r="S376" s="50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43">
        <v>370.0</v>
      </c>
      <c r="C377" s="44" t="s">
        <v>83</v>
      </c>
      <c r="D377" s="45">
        <v>28.0</v>
      </c>
      <c r="E377" s="46">
        <v>1.0</v>
      </c>
      <c r="F377" s="24">
        <f t="shared" si="1"/>
        <v>28</v>
      </c>
      <c r="G377" s="52" t="s">
        <v>125</v>
      </c>
      <c r="H377" s="53">
        <v>43159.0</v>
      </c>
      <c r="I377" s="44" t="s">
        <v>15</v>
      </c>
      <c r="J377" s="46">
        <v>14.0</v>
      </c>
      <c r="K377" s="24">
        <f t="shared" si="2"/>
        <v>14</v>
      </c>
      <c r="L377" s="47" t="s">
        <v>205</v>
      </c>
      <c r="M377" s="1"/>
      <c r="N377" s="1"/>
      <c r="O377" s="1"/>
      <c r="P377" s="1"/>
      <c r="Q377" s="1"/>
      <c r="R377" s="49"/>
      <c r="S377" s="50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43">
        <v>371.0</v>
      </c>
      <c r="C378" s="44" t="s">
        <v>34</v>
      </c>
      <c r="D378" s="45">
        <v>1.0</v>
      </c>
      <c r="E378" s="46">
        <v>6.0</v>
      </c>
      <c r="F378" s="24">
        <f t="shared" si="1"/>
        <v>6</v>
      </c>
      <c r="G378" s="52" t="s">
        <v>125</v>
      </c>
      <c r="H378" s="53">
        <v>43160.0</v>
      </c>
      <c r="I378" s="44" t="s">
        <v>30</v>
      </c>
      <c r="J378" s="46">
        <v>0.0</v>
      </c>
      <c r="K378" s="24">
        <f t="shared" si="2"/>
        <v>6</v>
      </c>
      <c r="L378" s="47" t="s">
        <v>160</v>
      </c>
      <c r="M378" s="1"/>
      <c r="N378" s="1"/>
      <c r="O378" s="1"/>
      <c r="P378" s="1"/>
      <c r="Q378" s="1"/>
      <c r="R378" s="49"/>
      <c r="S378" s="50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43">
        <v>372.0</v>
      </c>
      <c r="C379" s="44" t="s">
        <v>20</v>
      </c>
      <c r="D379" s="45">
        <v>1.0</v>
      </c>
      <c r="E379" s="46">
        <v>50.0</v>
      </c>
      <c r="F379" s="24">
        <f t="shared" si="1"/>
        <v>50</v>
      </c>
      <c r="G379" s="52" t="s">
        <v>125</v>
      </c>
      <c r="H379" s="53">
        <v>43160.0</v>
      </c>
      <c r="I379" s="44" t="s">
        <v>15</v>
      </c>
      <c r="J379" s="46">
        <v>7.5</v>
      </c>
      <c r="K379" s="24">
        <f t="shared" si="2"/>
        <v>42.5</v>
      </c>
      <c r="L379" s="47" t="s">
        <v>170</v>
      </c>
      <c r="M379" s="1"/>
      <c r="N379" s="1"/>
      <c r="O379" s="1"/>
      <c r="P379" s="1"/>
      <c r="Q379" s="1"/>
      <c r="R379" s="49"/>
      <c r="S379" s="50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43">
        <v>373.0</v>
      </c>
      <c r="C380" s="44" t="s">
        <v>112</v>
      </c>
      <c r="D380" s="45">
        <v>1.0</v>
      </c>
      <c r="E380" s="46">
        <v>15.0</v>
      </c>
      <c r="F380" s="24">
        <f t="shared" si="1"/>
        <v>15</v>
      </c>
      <c r="G380" s="52" t="s">
        <v>125</v>
      </c>
      <c r="H380" s="53">
        <v>43162.0</v>
      </c>
      <c r="I380" s="44" t="s">
        <v>15</v>
      </c>
      <c r="J380" s="46">
        <v>0.0</v>
      </c>
      <c r="K380" s="24">
        <f t="shared" si="2"/>
        <v>15</v>
      </c>
      <c r="L380" s="47" t="s">
        <v>206</v>
      </c>
      <c r="M380" s="1"/>
      <c r="N380" s="1"/>
      <c r="O380" s="1"/>
      <c r="P380" s="1"/>
      <c r="Q380" s="1"/>
      <c r="R380" s="49"/>
      <c r="S380" s="50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43">
        <v>374.0</v>
      </c>
      <c r="C381" s="44" t="s">
        <v>114</v>
      </c>
      <c r="D381" s="45">
        <v>1.0</v>
      </c>
      <c r="E381" s="46">
        <v>9.0</v>
      </c>
      <c r="F381" s="24">
        <f t="shared" si="1"/>
        <v>9</v>
      </c>
      <c r="G381" s="52" t="s">
        <v>125</v>
      </c>
      <c r="H381" s="53">
        <v>43162.0</v>
      </c>
      <c r="I381" s="44" t="s">
        <v>15</v>
      </c>
      <c r="J381" s="46">
        <v>0.0</v>
      </c>
      <c r="K381" s="24">
        <f t="shared" si="2"/>
        <v>9</v>
      </c>
      <c r="L381" s="47" t="s">
        <v>206</v>
      </c>
      <c r="M381" s="1"/>
      <c r="N381" s="1"/>
      <c r="O381" s="1"/>
      <c r="P381" s="1"/>
      <c r="Q381" s="1"/>
      <c r="R381" s="49"/>
      <c r="S381" s="50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43">
        <v>375.0</v>
      </c>
      <c r="C382" s="44" t="s">
        <v>115</v>
      </c>
      <c r="D382" s="45">
        <v>1.0</v>
      </c>
      <c r="E382" s="46">
        <v>9.0</v>
      </c>
      <c r="F382" s="24">
        <f t="shared" si="1"/>
        <v>9</v>
      </c>
      <c r="G382" s="52" t="s">
        <v>125</v>
      </c>
      <c r="H382" s="53">
        <v>43162.0</v>
      </c>
      <c r="I382" s="44" t="s">
        <v>15</v>
      </c>
      <c r="J382" s="46">
        <v>0.0</v>
      </c>
      <c r="K382" s="24">
        <f t="shared" si="2"/>
        <v>9</v>
      </c>
      <c r="L382" s="47" t="s">
        <v>206</v>
      </c>
      <c r="M382" s="1"/>
      <c r="N382" s="1"/>
      <c r="O382" s="1"/>
      <c r="P382" s="1"/>
      <c r="Q382" s="1"/>
      <c r="R382" s="49"/>
      <c r="S382" s="50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43">
        <v>376.0</v>
      </c>
      <c r="C383" s="44" t="s">
        <v>70</v>
      </c>
      <c r="D383" s="45">
        <v>1.0</v>
      </c>
      <c r="E383" s="46">
        <v>8.0</v>
      </c>
      <c r="F383" s="24">
        <f t="shared" si="1"/>
        <v>8</v>
      </c>
      <c r="G383" s="52" t="s">
        <v>125</v>
      </c>
      <c r="H383" s="53">
        <v>43162.0</v>
      </c>
      <c r="I383" s="44" t="s">
        <v>30</v>
      </c>
      <c r="J383" s="46"/>
      <c r="K383" s="24">
        <f t="shared" si="2"/>
        <v>8</v>
      </c>
      <c r="L383" s="47" t="s">
        <v>206</v>
      </c>
      <c r="M383" s="1"/>
      <c r="N383" s="1"/>
      <c r="O383" s="1"/>
      <c r="P383" s="1"/>
      <c r="Q383" s="1"/>
      <c r="R383" s="49"/>
      <c r="S383" s="50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43">
        <v>377.0</v>
      </c>
      <c r="C384" s="44" t="s">
        <v>94</v>
      </c>
      <c r="D384" s="45">
        <v>1.0</v>
      </c>
      <c r="E384" s="46">
        <v>8.0</v>
      </c>
      <c r="F384" s="24">
        <f t="shared" si="1"/>
        <v>8</v>
      </c>
      <c r="G384" s="52" t="s">
        <v>125</v>
      </c>
      <c r="H384" s="53">
        <v>43162.0</v>
      </c>
      <c r="I384" s="44" t="s">
        <v>30</v>
      </c>
      <c r="J384" s="46">
        <v>4.0</v>
      </c>
      <c r="K384" s="24">
        <f t="shared" si="2"/>
        <v>4</v>
      </c>
      <c r="L384" s="47" t="s">
        <v>207</v>
      </c>
      <c r="M384" s="1"/>
      <c r="N384" s="1"/>
      <c r="O384" s="1"/>
      <c r="P384" s="1"/>
      <c r="Q384" s="1"/>
      <c r="R384" s="49"/>
      <c r="S384" s="50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43">
        <v>378.0</v>
      </c>
      <c r="C385" s="44" t="s">
        <v>128</v>
      </c>
      <c r="D385" s="45">
        <v>1.0</v>
      </c>
      <c r="E385" s="46">
        <v>15.0</v>
      </c>
      <c r="F385" s="24">
        <f t="shared" si="1"/>
        <v>15</v>
      </c>
      <c r="G385" s="52" t="s">
        <v>125</v>
      </c>
      <c r="H385" s="53">
        <v>43162.0</v>
      </c>
      <c r="I385" s="44" t="s">
        <v>15</v>
      </c>
      <c r="J385" s="46">
        <v>0.0</v>
      </c>
      <c r="K385" s="24">
        <f t="shared" si="2"/>
        <v>15</v>
      </c>
      <c r="L385" s="47" t="s">
        <v>129</v>
      </c>
      <c r="M385" s="1"/>
      <c r="N385" s="1"/>
      <c r="O385" s="1"/>
      <c r="P385" s="1"/>
      <c r="Q385" s="1"/>
      <c r="R385" s="49"/>
      <c r="S385" s="50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43">
        <v>379.0</v>
      </c>
      <c r="C386" s="44" t="s">
        <v>93</v>
      </c>
      <c r="D386" s="45">
        <v>1.0</v>
      </c>
      <c r="E386" s="46">
        <v>7.0</v>
      </c>
      <c r="F386" s="24">
        <f t="shared" si="1"/>
        <v>7</v>
      </c>
      <c r="G386" s="52" t="s">
        <v>125</v>
      </c>
      <c r="H386" s="53">
        <v>43163.0</v>
      </c>
      <c r="I386" s="44" t="s">
        <v>30</v>
      </c>
      <c r="J386" s="46">
        <v>3.5</v>
      </c>
      <c r="K386" s="24">
        <f t="shared" si="2"/>
        <v>3.5</v>
      </c>
      <c r="L386" s="47" t="s">
        <v>57</v>
      </c>
      <c r="M386" s="1"/>
      <c r="N386" s="1"/>
      <c r="O386" s="1"/>
      <c r="P386" s="1"/>
      <c r="Q386" s="1"/>
      <c r="R386" s="49"/>
      <c r="S386" s="50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43">
        <v>380.0</v>
      </c>
      <c r="C387" s="44" t="s">
        <v>42</v>
      </c>
      <c r="D387" s="45">
        <v>1.0</v>
      </c>
      <c r="E387" s="46">
        <v>4.0</v>
      </c>
      <c r="F387" s="24">
        <f t="shared" si="1"/>
        <v>4</v>
      </c>
      <c r="G387" s="52" t="s">
        <v>125</v>
      </c>
      <c r="H387" s="53">
        <v>43163.0</v>
      </c>
      <c r="I387" s="44" t="s">
        <v>15</v>
      </c>
      <c r="J387" s="46">
        <v>1.0</v>
      </c>
      <c r="K387" s="24">
        <f t="shared" si="2"/>
        <v>3</v>
      </c>
      <c r="L387" s="47" t="s">
        <v>57</v>
      </c>
      <c r="M387" s="1"/>
      <c r="N387" s="1"/>
      <c r="O387" s="1"/>
      <c r="P387" s="1"/>
      <c r="Q387" s="1"/>
      <c r="R387" s="49"/>
      <c r="S387" s="50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43">
        <v>381.0</v>
      </c>
      <c r="C388" s="44" t="s">
        <v>34</v>
      </c>
      <c r="D388" s="45">
        <v>1.0</v>
      </c>
      <c r="E388" s="46">
        <v>6.0</v>
      </c>
      <c r="F388" s="24">
        <f t="shared" si="1"/>
        <v>6</v>
      </c>
      <c r="G388" s="52" t="s">
        <v>125</v>
      </c>
      <c r="H388" s="53">
        <v>43163.0</v>
      </c>
      <c r="I388" s="44" t="s">
        <v>30</v>
      </c>
      <c r="J388" s="46">
        <v>0.0</v>
      </c>
      <c r="K388" s="24">
        <f t="shared" si="2"/>
        <v>6</v>
      </c>
      <c r="L388" s="47" t="s">
        <v>57</v>
      </c>
      <c r="M388" s="1"/>
      <c r="N388" s="1"/>
      <c r="O388" s="1"/>
      <c r="P388" s="1"/>
      <c r="Q388" s="1"/>
      <c r="R388" s="49"/>
      <c r="S388" s="50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43">
        <v>382.0</v>
      </c>
      <c r="C389" s="44" t="s">
        <v>87</v>
      </c>
      <c r="D389" s="45">
        <v>1.0</v>
      </c>
      <c r="E389" s="46">
        <v>4.0</v>
      </c>
      <c r="F389" s="24">
        <f t="shared" si="1"/>
        <v>4</v>
      </c>
      <c r="G389" s="52" t="s">
        <v>125</v>
      </c>
      <c r="H389" s="53">
        <v>43163.0</v>
      </c>
      <c r="I389" s="44" t="s">
        <v>15</v>
      </c>
      <c r="J389" s="46">
        <v>0.0</v>
      </c>
      <c r="K389" s="24">
        <f t="shared" si="2"/>
        <v>4</v>
      </c>
      <c r="L389" s="47" t="s">
        <v>175</v>
      </c>
      <c r="M389" s="1"/>
      <c r="N389" s="1"/>
      <c r="O389" s="1"/>
      <c r="P389" s="1"/>
      <c r="Q389" s="1"/>
      <c r="R389" s="49"/>
      <c r="S389" s="50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43">
        <v>383.0</v>
      </c>
      <c r="C390" s="44" t="s">
        <v>72</v>
      </c>
      <c r="D390" s="45">
        <v>1.0</v>
      </c>
      <c r="E390" s="46">
        <v>32.0</v>
      </c>
      <c r="F390" s="24">
        <f t="shared" si="1"/>
        <v>32</v>
      </c>
      <c r="G390" s="52" t="s">
        <v>125</v>
      </c>
      <c r="H390" s="53">
        <v>43163.0</v>
      </c>
      <c r="I390" s="44" t="s">
        <v>30</v>
      </c>
      <c r="J390" s="46">
        <v>14.15</v>
      </c>
      <c r="K390" s="24">
        <f t="shared" si="2"/>
        <v>17.85</v>
      </c>
      <c r="L390" s="47" t="s">
        <v>175</v>
      </c>
      <c r="M390" s="1"/>
      <c r="N390" s="1"/>
      <c r="O390" s="1"/>
      <c r="P390" s="1"/>
      <c r="Q390" s="1"/>
      <c r="R390" s="49"/>
      <c r="S390" s="50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43">
        <v>384.0</v>
      </c>
      <c r="C391" s="44" t="s">
        <v>47</v>
      </c>
      <c r="D391" s="45">
        <v>1.0</v>
      </c>
      <c r="E391" s="46">
        <v>15.0</v>
      </c>
      <c r="F391" s="24">
        <f t="shared" si="1"/>
        <v>15</v>
      </c>
      <c r="G391" s="52" t="s">
        <v>125</v>
      </c>
      <c r="H391" s="53">
        <v>43163.0</v>
      </c>
      <c r="I391" s="44" t="s">
        <v>15</v>
      </c>
      <c r="J391" s="46">
        <v>0.5</v>
      </c>
      <c r="K391" s="24">
        <f t="shared" si="2"/>
        <v>14.5</v>
      </c>
      <c r="L391" s="47" t="s">
        <v>175</v>
      </c>
      <c r="M391" s="1"/>
      <c r="N391" s="1"/>
      <c r="O391" s="1"/>
      <c r="P391" s="1"/>
      <c r="Q391" s="1"/>
      <c r="R391" s="49"/>
      <c r="S391" s="50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43">
        <v>385.0</v>
      </c>
      <c r="C392" s="44" t="s">
        <v>44</v>
      </c>
      <c r="D392" s="45">
        <v>1.0</v>
      </c>
      <c r="E392" s="46">
        <v>21.5</v>
      </c>
      <c r="F392" s="24">
        <f t="shared" si="1"/>
        <v>21.5</v>
      </c>
      <c r="G392" s="52" t="s">
        <v>125</v>
      </c>
      <c r="H392" s="53">
        <v>43163.0</v>
      </c>
      <c r="I392" s="44" t="s">
        <v>15</v>
      </c>
      <c r="J392" s="46">
        <v>0.5</v>
      </c>
      <c r="K392" s="24">
        <f t="shared" si="2"/>
        <v>21</v>
      </c>
      <c r="L392" s="47" t="s">
        <v>175</v>
      </c>
      <c r="M392" s="1"/>
      <c r="N392" s="1"/>
      <c r="O392" s="1"/>
      <c r="P392" s="1"/>
      <c r="Q392" s="1"/>
      <c r="R392" s="49"/>
      <c r="S392" s="50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43">
        <v>386.0</v>
      </c>
      <c r="C393" s="44" t="s">
        <v>13</v>
      </c>
      <c r="D393" s="45">
        <v>1.0</v>
      </c>
      <c r="E393" s="46">
        <v>6.0</v>
      </c>
      <c r="F393" s="24">
        <f t="shared" si="1"/>
        <v>6</v>
      </c>
      <c r="G393" s="52" t="s">
        <v>125</v>
      </c>
      <c r="H393" s="53">
        <v>43163.0</v>
      </c>
      <c r="I393" s="44" t="s">
        <v>15</v>
      </c>
      <c r="J393" s="46">
        <v>0.0</v>
      </c>
      <c r="K393" s="24">
        <f t="shared" si="2"/>
        <v>6</v>
      </c>
      <c r="L393" s="47" t="s">
        <v>175</v>
      </c>
      <c r="M393" s="1"/>
      <c r="N393" s="1"/>
      <c r="O393" s="1"/>
      <c r="P393" s="1"/>
      <c r="Q393" s="1"/>
      <c r="R393" s="49"/>
      <c r="S393" s="50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43">
        <v>397.0</v>
      </c>
      <c r="C394" s="44" t="s">
        <v>198</v>
      </c>
      <c r="D394" s="45">
        <v>1.0</v>
      </c>
      <c r="E394" s="46">
        <v>18.0</v>
      </c>
      <c r="F394" s="24">
        <f t="shared" si="1"/>
        <v>18</v>
      </c>
      <c r="G394" s="52" t="s">
        <v>125</v>
      </c>
      <c r="H394" s="53">
        <v>43163.0</v>
      </c>
      <c r="I394" s="44" t="s">
        <v>15</v>
      </c>
      <c r="J394" s="46">
        <v>0.0</v>
      </c>
      <c r="K394" s="24">
        <f t="shared" si="2"/>
        <v>18</v>
      </c>
      <c r="L394" s="47" t="s">
        <v>175</v>
      </c>
      <c r="M394" s="1"/>
      <c r="N394" s="1"/>
      <c r="O394" s="1"/>
      <c r="P394" s="1"/>
      <c r="Q394" s="1"/>
      <c r="R394" s="49"/>
      <c r="S394" s="50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43">
        <v>388.0</v>
      </c>
      <c r="C395" s="44" t="s">
        <v>151</v>
      </c>
      <c r="D395" s="45">
        <v>1.0</v>
      </c>
      <c r="E395" s="46">
        <v>12.0</v>
      </c>
      <c r="F395" s="24">
        <f t="shared" si="1"/>
        <v>12</v>
      </c>
      <c r="G395" s="52" t="s">
        <v>125</v>
      </c>
      <c r="H395" s="53">
        <v>43166.0</v>
      </c>
      <c r="I395" s="44" t="s">
        <v>15</v>
      </c>
      <c r="J395" s="46">
        <v>0.0</v>
      </c>
      <c r="K395" s="24">
        <f t="shared" si="2"/>
        <v>12</v>
      </c>
      <c r="L395" s="47" t="s">
        <v>129</v>
      </c>
      <c r="M395" s="1"/>
      <c r="N395" s="1"/>
      <c r="O395" s="1"/>
      <c r="P395" s="1"/>
      <c r="Q395" s="1"/>
      <c r="R395" s="49"/>
      <c r="S395" s="50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43">
        <v>389.0</v>
      </c>
      <c r="C396" s="44" t="s">
        <v>70</v>
      </c>
      <c r="D396" s="45">
        <v>1.0</v>
      </c>
      <c r="E396" s="46">
        <v>8.0</v>
      </c>
      <c r="F396" s="24">
        <f t="shared" si="1"/>
        <v>8</v>
      </c>
      <c r="G396" s="52" t="s">
        <v>125</v>
      </c>
      <c r="H396" s="53">
        <v>43166.0</v>
      </c>
      <c r="I396" s="44" t="s">
        <v>30</v>
      </c>
      <c r="J396" s="46"/>
      <c r="K396" s="24">
        <f t="shared" si="2"/>
        <v>8</v>
      </c>
      <c r="L396" s="47" t="s">
        <v>129</v>
      </c>
      <c r="M396" s="1"/>
      <c r="N396" s="1"/>
      <c r="O396" s="1"/>
      <c r="P396" s="1"/>
      <c r="Q396" s="1"/>
      <c r="R396" s="49"/>
      <c r="S396" s="50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43">
        <v>390.0</v>
      </c>
      <c r="C397" s="44" t="s">
        <v>85</v>
      </c>
      <c r="D397" s="45">
        <v>1.0</v>
      </c>
      <c r="E397" s="46">
        <v>10.0</v>
      </c>
      <c r="F397" s="24">
        <f t="shared" si="1"/>
        <v>10</v>
      </c>
      <c r="G397" s="52" t="s">
        <v>125</v>
      </c>
      <c r="H397" s="53">
        <v>43166.0</v>
      </c>
      <c r="I397" s="44" t="s">
        <v>30</v>
      </c>
      <c r="J397" s="46"/>
      <c r="K397" s="24">
        <f t="shared" si="2"/>
        <v>10</v>
      </c>
      <c r="L397" s="47" t="s">
        <v>124</v>
      </c>
      <c r="M397" s="1"/>
      <c r="N397" s="1"/>
      <c r="O397" s="1"/>
      <c r="P397" s="1"/>
      <c r="Q397" s="1"/>
      <c r="R397" s="49"/>
      <c r="S397" s="50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43">
        <v>391.0</v>
      </c>
      <c r="C398" s="44" t="s">
        <v>115</v>
      </c>
      <c r="D398" s="45">
        <v>1.0</v>
      </c>
      <c r="E398" s="46">
        <v>9.0</v>
      </c>
      <c r="F398" s="24">
        <f t="shared" si="1"/>
        <v>9</v>
      </c>
      <c r="G398" s="52" t="s">
        <v>125</v>
      </c>
      <c r="H398" s="53">
        <v>43166.0</v>
      </c>
      <c r="I398" s="44" t="s">
        <v>15</v>
      </c>
      <c r="J398" s="46">
        <v>0.0</v>
      </c>
      <c r="K398" s="24">
        <f t="shared" si="2"/>
        <v>9</v>
      </c>
      <c r="L398" s="47" t="s">
        <v>124</v>
      </c>
      <c r="M398" s="1"/>
      <c r="N398" s="1"/>
      <c r="O398" s="1"/>
      <c r="P398" s="1"/>
      <c r="Q398" s="1"/>
      <c r="R398" s="49"/>
      <c r="S398" s="50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43">
        <v>392.0</v>
      </c>
      <c r="C399" s="44" t="s">
        <v>156</v>
      </c>
      <c r="D399" s="45">
        <v>1.0</v>
      </c>
      <c r="E399" s="46">
        <v>4.0</v>
      </c>
      <c r="F399" s="24">
        <f t="shared" si="1"/>
        <v>4</v>
      </c>
      <c r="G399" s="52" t="s">
        <v>125</v>
      </c>
      <c r="H399" s="53">
        <v>43166.0</v>
      </c>
      <c r="I399" s="44" t="s">
        <v>15</v>
      </c>
      <c r="J399" s="46">
        <v>0.0</v>
      </c>
      <c r="K399" s="24">
        <f t="shared" si="2"/>
        <v>4</v>
      </c>
      <c r="L399" s="47" t="s">
        <v>124</v>
      </c>
      <c r="M399" s="1"/>
      <c r="N399" s="1"/>
      <c r="O399" s="1"/>
      <c r="P399" s="1"/>
      <c r="Q399" s="1"/>
      <c r="R399" s="49"/>
      <c r="S399" s="50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43">
        <v>393.0</v>
      </c>
      <c r="C400" s="44" t="s">
        <v>208</v>
      </c>
      <c r="D400" s="45">
        <v>1.0</v>
      </c>
      <c r="E400" s="46">
        <v>3.5</v>
      </c>
      <c r="F400" s="24">
        <f t="shared" si="1"/>
        <v>3.5</v>
      </c>
      <c r="G400" s="52" t="s">
        <v>125</v>
      </c>
      <c r="H400" s="53">
        <v>43166.0</v>
      </c>
      <c r="I400" s="44" t="s">
        <v>15</v>
      </c>
      <c r="J400" s="46">
        <v>0.0</v>
      </c>
      <c r="K400" s="24">
        <f t="shared" si="2"/>
        <v>3.5</v>
      </c>
      <c r="L400" s="47" t="s">
        <v>124</v>
      </c>
      <c r="M400" s="1"/>
      <c r="N400" s="1"/>
      <c r="O400" s="1"/>
      <c r="P400" s="1"/>
      <c r="Q400" s="1"/>
      <c r="R400" s="49"/>
      <c r="S400" s="50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43">
        <v>394.0</v>
      </c>
      <c r="C401" s="44" t="s">
        <v>82</v>
      </c>
      <c r="D401" s="45">
        <v>1.0</v>
      </c>
      <c r="E401" s="46">
        <v>12.0</v>
      </c>
      <c r="F401" s="24">
        <f t="shared" si="1"/>
        <v>12</v>
      </c>
      <c r="G401" s="52" t="s">
        <v>125</v>
      </c>
      <c r="H401" s="53">
        <v>43166.0</v>
      </c>
      <c r="I401" s="44" t="s">
        <v>30</v>
      </c>
      <c r="J401" s="46">
        <v>4.44</v>
      </c>
      <c r="K401" s="24">
        <f t="shared" si="2"/>
        <v>7.56</v>
      </c>
      <c r="L401" s="47" t="s">
        <v>124</v>
      </c>
      <c r="M401" s="1"/>
      <c r="N401" s="1"/>
      <c r="O401" s="1"/>
      <c r="P401" s="1"/>
      <c r="Q401" s="1"/>
      <c r="R401" s="49"/>
      <c r="S401" s="50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43">
        <v>395.0</v>
      </c>
      <c r="C402" s="44" t="s">
        <v>50</v>
      </c>
      <c r="D402" s="45">
        <v>1.0</v>
      </c>
      <c r="E402" s="46">
        <v>6.0</v>
      </c>
      <c r="F402" s="24">
        <f t="shared" si="1"/>
        <v>6</v>
      </c>
      <c r="G402" s="52" t="s">
        <v>125</v>
      </c>
      <c r="H402" s="53">
        <v>43166.0</v>
      </c>
      <c r="I402" s="44" t="s">
        <v>15</v>
      </c>
      <c r="J402" s="46">
        <v>0.5</v>
      </c>
      <c r="K402" s="24">
        <f t="shared" si="2"/>
        <v>5.5</v>
      </c>
      <c r="L402" s="47" t="s">
        <v>147</v>
      </c>
      <c r="M402" s="1"/>
      <c r="N402" s="1"/>
      <c r="O402" s="1"/>
      <c r="P402" s="1"/>
      <c r="Q402" s="1"/>
      <c r="R402" s="49"/>
      <c r="S402" s="50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43">
        <v>396.0</v>
      </c>
      <c r="C403" s="44" t="s">
        <v>70</v>
      </c>
      <c r="D403" s="45">
        <v>1.0</v>
      </c>
      <c r="E403" s="46">
        <v>8.0</v>
      </c>
      <c r="F403" s="24">
        <f t="shared" si="1"/>
        <v>8</v>
      </c>
      <c r="G403" s="52" t="s">
        <v>125</v>
      </c>
      <c r="H403" s="53">
        <v>43167.0</v>
      </c>
      <c r="I403" s="44" t="s">
        <v>30</v>
      </c>
      <c r="J403" s="46"/>
      <c r="K403" s="24">
        <f t="shared" si="2"/>
        <v>8</v>
      </c>
      <c r="L403" s="47" t="s">
        <v>147</v>
      </c>
      <c r="M403" s="1"/>
      <c r="N403" s="1"/>
      <c r="O403" s="1"/>
      <c r="P403" s="1"/>
      <c r="Q403" s="1"/>
      <c r="R403" s="49"/>
      <c r="S403" s="50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43">
        <v>397.0</v>
      </c>
      <c r="C404" s="44" t="s">
        <v>42</v>
      </c>
      <c r="D404" s="45">
        <v>1.0</v>
      </c>
      <c r="E404" s="46">
        <v>4.0</v>
      </c>
      <c r="F404" s="24">
        <f t="shared" si="1"/>
        <v>4</v>
      </c>
      <c r="G404" s="52" t="s">
        <v>125</v>
      </c>
      <c r="H404" s="53">
        <v>43167.0</v>
      </c>
      <c r="I404" s="44" t="s">
        <v>15</v>
      </c>
      <c r="J404" s="46">
        <v>1.0</v>
      </c>
      <c r="K404" s="24">
        <f t="shared" si="2"/>
        <v>3</v>
      </c>
      <c r="L404" s="47" t="s">
        <v>147</v>
      </c>
      <c r="M404" s="1"/>
      <c r="N404" s="1"/>
      <c r="O404" s="1"/>
      <c r="P404" s="1"/>
      <c r="Q404" s="1"/>
      <c r="R404" s="49"/>
      <c r="S404" s="50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43">
        <v>398.0</v>
      </c>
      <c r="C405" s="44" t="s">
        <v>34</v>
      </c>
      <c r="D405" s="45">
        <v>1.0</v>
      </c>
      <c r="E405" s="46">
        <v>6.0</v>
      </c>
      <c r="F405" s="24">
        <f t="shared" si="1"/>
        <v>6</v>
      </c>
      <c r="G405" s="52" t="s">
        <v>125</v>
      </c>
      <c r="H405" s="53">
        <v>43167.0</v>
      </c>
      <c r="I405" s="44" t="s">
        <v>30</v>
      </c>
      <c r="J405" s="46">
        <v>0.0</v>
      </c>
      <c r="K405" s="24">
        <f t="shared" si="2"/>
        <v>6</v>
      </c>
      <c r="L405" s="47" t="s">
        <v>147</v>
      </c>
      <c r="M405" s="1"/>
      <c r="N405" s="1"/>
      <c r="O405" s="1"/>
      <c r="P405" s="1"/>
      <c r="Q405" s="1"/>
      <c r="R405" s="49"/>
      <c r="S405" s="50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43">
        <v>399.0</v>
      </c>
      <c r="C406" s="44" t="s">
        <v>137</v>
      </c>
      <c r="D406" s="45">
        <v>1.0</v>
      </c>
      <c r="E406" s="46">
        <v>3.0</v>
      </c>
      <c r="F406" s="24">
        <f t="shared" si="1"/>
        <v>3</v>
      </c>
      <c r="G406" s="52" t="s">
        <v>125</v>
      </c>
      <c r="H406" s="53">
        <v>43167.0</v>
      </c>
      <c r="I406" s="44" t="s">
        <v>15</v>
      </c>
      <c r="J406" s="46">
        <v>0.0</v>
      </c>
      <c r="K406" s="24">
        <f t="shared" si="2"/>
        <v>3</v>
      </c>
      <c r="L406" s="47" t="s">
        <v>147</v>
      </c>
      <c r="M406" s="1"/>
      <c r="N406" s="1"/>
      <c r="O406" s="1"/>
      <c r="P406" s="1"/>
      <c r="Q406" s="1"/>
      <c r="R406" s="49"/>
      <c r="S406" s="50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43">
        <v>400.0</v>
      </c>
      <c r="C407" s="44" t="s">
        <v>153</v>
      </c>
      <c r="D407" s="45">
        <v>1.0</v>
      </c>
      <c r="E407" s="46">
        <v>6.0</v>
      </c>
      <c r="F407" s="24">
        <f t="shared" si="1"/>
        <v>6</v>
      </c>
      <c r="G407" s="52" t="s">
        <v>125</v>
      </c>
      <c r="H407" s="53">
        <v>43167.0</v>
      </c>
      <c r="I407" s="44" t="s">
        <v>15</v>
      </c>
      <c r="J407" s="46">
        <v>0.0</v>
      </c>
      <c r="K407" s="24">
        <f t="shared" si="2"/>
        <v>6</v>
      </c>
      <c r="L407" s="47" t="s">
        <v>147</v>
      </c>
      <c r="M407" s="1"/>
      <c r="N407" s="1"/>
      <c r="O407" s="1"/>
      <c r="P407" s="1"/>
      <c r="Q407" s="1"/>
      <c r="R407" s="49"/>
      <c r="S407" s="50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43">
        <v>401.0</v>
      </c>
      <c r="C408" s="44" t="s">
        <v>155</v>
      </c>
      <c r="D408" s="45">
        <v>1.0</v>
      </c>
      <c r="E408" s="46">
        <v>4.0</v>
      </c>
      <c r="F408" s="24">
        <f t="shared" si="1"/>
        <v>4</v>
      </c>
      <c r="G408" s="52" t="s">
        <v>125</v>
      </c>
      <c r="H408" s="53">
        <v>43167.0</v>
      </c>
      <c r="I408" s="44" t="s">
        <v>15</v>
      </c>
      <c r="J408" s="46">
        <v>0.0</v>
      </c>
      <c r="K408" s="24">
        <f t="shared" si="2"/>
        <v>4</v>
      </c>
      <c r="L408" s="47" t="s">
        <v>147</v>
      </c>
      <c r="M408" s="1"/>
      <c r="N408" s="1"/>
      <c r="O408" s="1"/>
      <c r="P408" s="1"/>
      <c r="Q408" s="1"/>
      <c r="R408" s="49"/>
      <c r="S408" s="50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43">
        <v>402.0</v>
      </c>
      <c r="C409" s="44" t="s">
        <v>93</v>
      </c>
      <c r="D409" s="45">
        <v>1.0</v>
      </c>
      <c r="E409" s="46">
        <v>7.0</v>
      </c>
      <c r="F409" s="24">
        <f t="shared" si="1"/>
        <v>7</v>
      </c>
      <c r="G409" s="52" t="s">
        <v>125</v>
      </c>
      <c r="H409" s="53">
        <v>43167.0</v>
      </c>
      <c r="I409" s="44" t="s">
        <v>30</v>
      </c>
      <c r="J409" s="46">
        <v>3.5</v>
      </c>
      <c r="K409" s="24">
        <f t="shared" si="2"/>
        <v>3.5</v>
      </c>
      <c r="L409" s="47" t="s">
        <v>147</v>
      </c>
      <c r="M409" s="1"/>
      <c r="N409" s="1"/>
      <c r="O409" s="1"/>
      <c r="P409" s="1"/>
      <c r="Q409" s="1"/>
      <c r="R409" s="49"/>
      <c r="S409" s="50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43">
        <v>403.0</v>
      </c>
      <c r="C410" s="44" t="s">
        <v>82</v>
      </c>
      <c r="D410" s="45">
        <v>1.0</v>
      </c>
      <c r="E410" s="46">
        <v>12.0</v>
      </c>
      <c r="F410" s="24">
        <f t="shared" si="1"/>
        <v>12</v>
      </c>
      <c r="G410" s="52" t="s">
        <v>125</v>
      </c>
      <c r="H410" s="53">
        <v>43167.0</v>
      </c>
      <c r="I410" s="44" t="s">
        <v>30</v>
      </c>
      <c r="J410" s="46">
        <v>4.44</v>
      </c>
      <c r="K410" s="24">
        <f t="shared" si="2"/>
        <v>7.56</v>
      </c>
      <c r="L410" s="47" t="s">
        <v>209</v>
      </c>
      <c r="M410" s="1"/>
      <c r="N410" s="1"/>
      <c r="O410" s="1"/>
      <c r="P410" s="1"/>
      <c r="Q410" s="1"/>
      <c r="R410" s="49"/>
      <c r="S410" s="50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43">
        <v>404.0</v>
      </c>
      <c r="C411" s="44" t="s">
        <v>50</v>
      </c>
      <c r="D411" s="45">
        <v>1.0</v>
      </c>
      <c r="E411" s="46">
        <v>6.0</v>
      </c>
      <c r="F411" s="24">
        <f t="shared" si="1"/>
        <v>6</v>
      </c>
      <c r="G411" s="52" t="s">
        <v>125</v>
      </c>
      <c r="H411" s="53">
        <v>43167.0</v>
      </c>
      <c r="I411" s="44" t="s">
        <v>15</v>
      </c>
      <c r="J411" s="46">
        <v>0.5</v>
      </c>
      <c r="K411" s="24">
        <f t="shared" si="2"/>
        <v>5.5</v>
      </c>
      <c r="L411" s="47" t="s">
        <v>209</v>
      </c>
      <c r="M411" s="1"/>
      <c r="N411" s="1"/>
      <c r="O411" s="1"/>
      <c r="P411" s="1"/>
      <c r="Q411" s="1"/>
      <c r="R411" s="49"/>
      <c r="S411" s="50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43">
        <v>405.0</v>
      </c>
      <c r="C412" s="44" t="s">
        <v>87</v>
      </c>
      <c r="D412" s="45">
        <v>1.0</v>
      </c>
      <c r="E412" s="46">
        <v>4.0</v>
      </c>
      <c r="F412" s="24">
        <f t="shared" si="1"/>
        <v>4</v>
      </c>
      <c r="G412" s="52" t="s">
        <v>125</v>
      </c>
      <c r="H412" s="53">
        <v>43167.0</v>
      </c>
      <c r="I412" s="44" t="s">
        <v>15</v>
      </c>
      <c r="J412" s="46">
        <v>0.0</v>
      </c>
      <c r="K412" s="24">
        <f t="shared" si="2"/>
        <v>4</v>
      </c>
      <c r="L412" s="47" t="s">
        <v>209</v>
      </c>
      <c r="M412" s="1"/>
      <c r="N412" s="1"/>
      <c r="O412" s="1"/>
      <c r="P412" s="1"/>
      <c r="Q412" s="1"/>
      <c r="R412" s="49"/>
      <c r="S412" s="50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43">
        <v>406.0</v>
      </c>
      <c r="C413" s="44" t="s">
        <v>50</v>
      </c>
      <c r="D413" s="45">
        <v>3.0</v>
      </c>
      <c r="E413" s="46">
        <v>6.0</v>
      </c>
      <c r="F413" s="24">
        <f t="shared" si="1"/>
        <v>18</v>
      </c>
      <c r="G413" s="52" t="s">
        <v>125</v>
      </c>
      <c r="H413" s="53">
        <v>43167.0</v>
      </c>
      <c r="I413" s="44" t="s">
        <v>15</v>
      </c>
      <c r="J413" s="46">
        <v>1.5</v>
      </c>
      <c r="K413" s="24">
        <f t="shared" si="2"/>
        <v>16.5</v>
      </c>
      <c r="L413" s="47" t="s">
        <v>210</v>
      </c>
      <c r="M413" s="1"/>
      <c r="N413" s="1"/>
      <c r="O413" s="1"/>
      <c r="P413" s="1"/>
      <c r="Q413" s="1"/>
      <c r="R413" s="49"/>
      <c r="S413" s="50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43">
        <v>407.0</v>
      </c>
      <c r="C414" s="44" t="s">
        <v>115</v>
      </c>
      <c r="D414" s="45">
        <v>1.0</v>
      </c>
      <c r="E414" s="46">
        <v>9.0</v>
      </c>
      <c r="F414" s="24">
        <f t="shared" si="1"/>
        <v>9</v>
      </c>
      <c r="G414" s="52" t="s">
        <v>125</v>
      </c>
      <c r="H414" s="53">
        <v>43168.0</v>
      </c>
      <c r="I414" s="44" t="s">
        <v>15</v>
      </c>
      <c r="J414" s="46">
        <v>0.0</v>
      </c>
      <c r="K414" s="24">
        <f t="shared" si="2"/>
        <v>9</v>
      </c>
      <c r="L414" s="47" t="s">
        <v>211</v>
      </c>
      <c r="M414" s="1"/>
      <c r="N414" s="1"/>
      <c r="O414" s="1"/>
      <c r="P414" s="1"/>
      <c r="Q414" s="1"/>
      <c r="R414" s="49"/>
      <c r="S414" s="50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43">
        <v>408.0</v>
      </c>
      <c r="C415" s="44" t="s">
        <v>72</v>
      </c>
      <c r="D415" s="45">
        <v>1.0</v>
      </c>
      <c r="E415" s="46">
        <v>32.0</v>
      </c>
      <c r="F415" s="24">
        <f t="shared" si="1"/>
        <v>32</v>
      </c>
      <c r="G415" s="52" t="s">
        <v>125</v>
      </c>
      <c r="H415" s="53">
        <v>43168.0</v>
      </c>
      <c r="I415" s="44" t="s">
        <v>30</v>
      </c>
      <c r="J415" s="46">
        <v>14.15</v>
      </c>
      <c r="K415" s="24">
        <f t="shared" si="2"/>
        <v>17.85</v>
      </c>
      <c r="L415" s="47" t="s">
        <v>211</v>
      </c>
      <c r="M415" s="1"/>
      <c r="N415" s="1"/>
      <c r="O415" s="1"/>
      <c r="P415" s="1"/>
      <c r="Q415" s="1"/>
      <c r="R415" s="49"/>
      <c r="S415" s="50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43">
        <v>409.0</v>
      </c>
      <c r="C416" s="44" t="s">
        <v>104</v>
      </c>
      <c r="D416" s="45">
        <v>1.0</v>
      </c>
      <c r="E416" s="46">
        <v>3.5</v>
      </c>
      <c r="F416" s="24">
        <f t="shared" si="1"/>
        <v>3.5</v>
      </c>
      <c r="G416" s="52" t="s">
        <v>125</v>
      </c>
      <c r="H416" s="53">
        <v>43168.0</v>
      </c>
      <c r="I416" s="44" t="s">
        <v>15</v>
      </c>
      <c r="J416" s="46">
        <v>0.0</v>
      </c>
      <c r="K416" s="24">
        <f t="shared" si="2"/>
        <v>3.5</v>
      </c>
      <c r="L416" s="47" t="s">
        <v>212</v>
      </c>
      <c r="M416" s="1"/>
      <c r="N416" s="1"/>
      <c r="O416" s="1"/>
      <c r="P416" s="1"/>
      <c r="Q416" s="1"/>
      <c r="R416" s="49"/>
      <c r="S416" s="50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43">
        <v>410.0</v>
      </c>
      <c r="C417" s="44" t="s">
        <v>55</v>
      </c>
      <c r="D417" s="45">
        <v>1.0</v>
      </c>
      <c r="E417" s="46">
        <v>1.35</v>
      </c>
      <c r="F417" s="24">
        <f t="shared" si="1"/>
        <v>1.35</v>
      </c>
      <c r="G417" s="52" t="s">
        <v>125</v>
      </c>
      <c r="H417" s="53">
        <v>43168.0</v>
      </c>
      <c r="I417" s="44" t="s">
        <v>15</v>
      </c>
      <c r="J417" s="46">
        <v>0.0</v>
      </c>
      <c r="K417" s="24">
        <f t="shared" si="2"/>
        <v>1.35</v>
      </c>
      <c r="L417" s="47" t="s">
        <v>212</v>
      </c>
      <c r="M417" s="1"/>
      <c r="N417" s="1"/>
      <c r="O417" s="1"/>
      <c r="P417" s="1"/>
      <c r="Q417" s="1"/>
      <c r="R417" s="49"/>
      <c r="S417" s="50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43">
        <v>411.0</v>
      </c>
      <c r="C418" s="44" t="s">
        <v>196</v>
      </c>
      <c r="D418" s="45">
        <v>1.0</v>
      </c>
      <c r="E418" s="46">
        <v>8.0</v>
      </c>
      <c r="F418" s="24">
        <f t="shared" si="1"/>
        <v>8</v>
      </c>
      <c r="G418" s="52" t="s">
        <v>125</v>
      </c>
      <c r="H418" s="53">
        <v>43168.0</v>
      </c>
      <c r="I418" s="44" t="s">
        <v>15</v>
      </c>
      <c r="J418" s="46">
        <v>0.0</v>
      </c>
      <c r="K418" s="24">
        <f t="shared" si="2"/>
        <v>8</v>
      </c>
      <c r="L418" s="47" t="s">
        <v>212</v>
      </c>
      <c r="M418" s="1"/>
      <c r="N418" s="1"/>
      <c r="O418" s="1"/>
      <c r="P418" s="1"/>
      <c r="Q418" s="1"/>
      <c r="R418" s="49"/>
      <c r="S418" s="50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43">
        <v>412.0</v>
      </c>
      <c r="C419" s="44" t="s">
        <v>34</v>
      </c>
      <c r="D419" s="45">
        <v>1.0</v>
      </c>
      <c r="E419" s="46">
        <v>6.0</v>
      </c>
      <c r="F419" s="24">
        <f t="shared" si="1"/>
        <v>6</v>
      </c>
      <c r="G419" s="52" t="s">
        <v>125</v>
      </c>
      <c r="H419" s="53">
        <v>43168.0</v>
      </c>
      <c r="I419" s="44" t="s">
        <v>30</v>
      </c>
      <c r="J419" s="46">
        <v>0.0</v>
      </c>
      <c r="K419" s="24">
        <f t="shared" si="2"/>
        <v>6</v>
      </c>
      <c r="L419" s="47" t="s">
        <v>212</v>
      </c>
      <c r="M419" s="1"/>
      <c r="N419" s="1"/>
      <c r="O419" s="1"/>
      <c r="P419" s="1"/>
      <c r="Q419" s="1"/>
      <c r="R419" s="49"/>
      <c r="S419" s="50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43">
        <v>413.0</v>
      </c>
      <c r="C420" s="44" t="s">
        <v>146</v>
      </c>
      <c r="D420" s="45">
        <v>1.0</v>
      </c>
      <c r="E420" s="46">
        <v>10.0</v>
      </c>
      <c r="F420" s="24">
        <f t="shared" si="1"/>
        <v>10</v>
      </c>
      <c r="G420" s="52" t="s">
        <v>125</v>
      </c>
      <c r="H420" s="53">
        <v>43172.0</v>
      </c>
      <c r="I420" s="44" t="s">
        <v>15</v>
      </c>
      <c r="J420" s="46">
        <v>0.0</v>
      </c>
      <c r="K420" s="24">
        <f t="shared" si="2"/>
        <v>10</v>
      </c>
      <c r="L420" s="47" t="s">
        <v>120</v>
      </c>
      <c r="M420" s="1"/>
      <c r="N420" s="1"/>
      <c r="O420" s="1"/>
      <c r="P420" s="1"/>
      <c r="Q420" s="1"/>
      <c r="R420" s="49"/>
      <c r="S420" s="50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43">
        <v>414.0</v>
      </c>
      <c r="C421" s="44" t="s">
        <v>50</v>
      </c>
      <c r="D421" s="45">
        <v>3.0</v>
      </c>
      <c r="E421" s="46">
        <v>6.0</v>
      </c>
      <c r="F421" s="24">
        <f t="shared" si="1"/>
        <v>18</v>
      </c>
      <c r="G421" s="52" t="s">
        <v>125</v>
      </c>
      <c r="H421" s="53">
        <v>43174.0</v>
      </c>
      <c r="I421" s="44" t="s">
        <v>15</v>
      </c>
      <c r="J421" s="46">
        <v>1.5</v>
      </c>
      <c r="K421" s="24">
        <f t="shared" si="2"/>
        <v>16.5</v>
      </c>
      <c r="L421" s="47" t="s">
        <v>213</v>
      </c>
      <c r="M421" s="1"/>
      <c r="N421" s="1"/>
      <c r="O421" s="1"/>
      <c r="P421" s="1"/>
      <c r="Q421" s="1"/>
      <c r="R421" s="49"/>
      <c r="S421" s="50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43">
        <v>415.0</v>
      </c>
      <c r="C422" s="44" t="s">
        <v>136</v>
      </c>
      <c r="D422" s="45">
        <v>1.0</v>
      </c>
      <c r="E422" s="46">
        <v>14.0</v>
      </c>
      <c r="F422" s="24">
        <f t="shared" si="1"/>
        <v>14</v>
      </c>
      <c r="G422" s="52" t="s">
        <v>125</v>
      </c>
      <c r="H422" s="53">
        <v>43176.0</v>
      </c>
      <c r="I422" s="44" t="s">
        <v>15</v>
      </c>
      <c r="J422" s="46">
        <v>0.0</v>
      </c>
      <c r="K422" s="24">
        <f t="shared" si="2"/>
        <v>14</v>
      </c>
      <c r="L422" s="47" t="s">
        <v>175</v>
      </c>
      <c r="M422" s="1"/>
      <c r="N422" s="1"/>
      <c r="O422" s="1"/>
      <c r="P422" s="1"/>
      <c r="Q422" s="1"/>
      <c r="R422" s="49"/>
      <c r="S422" s="50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43">
        <v>416.0</v>
      </c>
      <c r="C423" s="44" t="s">
        <v>180</v>
      </c>
      <c r="D423" s="45">
        <v>1.0</v>
      </c>
      <c r="E423" s="46">
        <v>3.0</v>
      </c>
      <c r="F423" s="24">
        <f t="shared" si="1"/>
        <v>3</v>
      </c>
      <c r="G423" s="52" t="s">
        <v>125</v>
      </c>
      <c r="H423" s="53">
        <v>43176.0</v>
      </c>
      <c r="I423" s="44" t="s">
        <v>15</v>
      </c>
      <c r="J423" s="46">
        <v>0.0</v>
      </c>
      <c r="K423" s="24">
        <f t="shared" si="2"/>
        <v>3</v>
      </c>
      <c r="L423" s="47" t="s">
        <v>175</v>
      </c>
      <c r="M423" s="1"/>
      <c r="N423" s="1"/>
      <c r="O423" s="1"/>
      <c r="P423" s="1"/>
      <c r="Q423" s="1"/>
      <c r="R423" s="49"/>
      <c r="S423" s="50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43">
        <v>417.0</v>
      </c>
      <c r="C424" s="44" t="s">
        <v>104</v>
      </c>
      <c r="D424" s="45">
        <v>1.0</v>
      </c>
      <c r="E424" s="46">
        <v>3.5</v>
      </c>
      <c r="F424" s="24">
        <f t="shared" si="1"/>
        <v>3.5</v>
      </c>
      <c r="G424" s="52" t="s">
        <v>125</v>
      </c>
      <c r="H424" s="53">
        <v>43176.0</v>
      </c>
      <c r="I424" s="44" t="s">
        <v>15</v>
      </c>
      <c r="J424" s="46">
        <v>0.0</v>
      </c>
      <c r="K424" s="24">
        <f t="shared" si="2"/>
        <v>3.5</v>
      </c>
      <c r="L424" s="47" t="s">
        <v>175</v>
      </c>
      <c r="M424" s="1"/>
      <c r="N424" s="1"/>
      <c r="O424" s="1"/>
      <c r="P424" s="1"/>
      <c r="Q424" s="1"/>
      <c r="R424" s="49"/>
      <c r="S424" s="50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43">
        <v>418.0</v>
      </c>
      <c r="C425" s="44" t="s">
        <v>31</v>
      </c>
      <c r="D425" s="45">
        <v>1.0</v>
      </c>
      <c r="E425" s="46">
        <v>6.0</v>
      </c>
      <c r="F425" s="24">
        <f t="shared" si="1"/>
        <v>6</v>
      </c>
      <c r="G425" s="52" t="s">
        <v>125</v>
      </c>
      <c r="H425" s="53">
        <v>43176.0</v>
      </c>
      <c r="I425" s="44" t="s">
        <v>30</v>
      </c>
      <c r="J425" s="46">
        <v>0.0</v>
      </c>
      <c r="K425" s="24">
        <f t="shared" si="2"/>
        <v>6</v>
      </c>
      <c r="L425" s="47" t="s">
        <v>175</v>
      </c>
      <c r="M425" s="1"/>
      <c r="N425" s="1"/>
      <c r="O425" s="1"/>
      <c r="P425" s="1"/>
      <c r="Q425" s="1"/>
      <c r="R425" s="49"/>
      <c r="S425" s="50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43">
        <v>419.0</v>
      </c>
      <c r="C426" s="44" t="s">
        <v>98</v>
      </c>
      <c r="D426" s="45">
        <v>1.0</v>
      </c>
      <c r="E426" s="46">
        <v>3.0</v>
      </c>
      <c r="F426" s="24">
        <f t="shared" si="1"/>
        <v>3</v>
      </c>
      <c r="G426" s="52" t="s">
        <v>125</v>
      </c>
      <c r="H426" s="53">
        <v>43176.0</v>
      </c>
      <c r="I426" s="44" t="s">
        <v>30</v>
      </c>
      <c r="J426" s="46">
        <v>0.0</v>
      </c>
      <c r="K426" s="24">
        <f t="shared" si="2"/>
        <v>3</v>
      </c>
      <c r="L426" s="47" t="s">
        <v>175</v>
      </c>
      <c r="M426" s="1"/>
      <c r="N426" s="1"/>
      <c r="O426" s="1"/>
      <c r="P426" s="1"/>
      <c r="Q426" s="1"/>
      <c r="R426" s="49"/>
      <c r="S426" s="50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43">
        <v>420.0</v>
      </c>
      <c r="C427" s="44" t="s">
        <v>85</v>
      </c>
      <c r="D427" s="45">
        <v>1.0</v>
      </c>
      <c r="E427" s="46">
        <v>10.0</v>
      </c>
      <c r="F427" s="24">
        <f t="shared" si="1"/>
        <v>10</v>
      </c>
      <c r="G427" s="52" t="s">
        <v>125</v>
      </c>
      <c r="H427" s="53">
        <v>43176.0</v>
      </c>
      <c r="I427" s="44" t="s">
        <v>30</v>
      </c>
      <c r="J427" s="46">
        <v>0.0</v>
      </c>
      <c r="K427" s="24">
        <f t="shared" si="2"/>
        <v>10</v>
      </c>
      <c r="L427" s="47" t="s">
        <v>175</v>
      </c>
      <c r="M427" s="1"/>
      <c r="N427" s="1"/>
      <c r="O427" s="1"/>
      <c r="P427" s="1"/>
      <c r="Q427" s="1"/>
      <c r="R427" s="49"/>
      <c r="S427" s="50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43">
        <v>421.0</v>
      </c>
      <c r="C428" s="44" t="s">
        <v>43</v>
      </c>
      <c r="D428" s="45">
        <v>1.0</v>
      </c>
      <c r="E428" s="46">
        <v>15.0</v>
      </c>
      <c r="F428" s="24">
        <f t="shared" si="1"/>
        <v>15</v>
      </c>
      <c r="G428" s="52" t="s">
        <v>125</v>
      </c>
      <c r="H428" s="53">
        <v>43176.0</v>
      </c>
      <c r="I428" s="44" t="s">
        <v>30</v>
      </c>
      <c r="J428" s="46">
        <v>0.0</v>
      </c>
      <c r="K428" s="24">
        <f t="shared" si="2"/>
        <v>15</v>
      </c>
      <c r="L428" s="47" t="s">
        <v>148</v>
      </c>
      <c r="M428" s="1"/>
      <c r="N428" s="1"/>
      <c r="O428" s="1"/>
      <c r="P428" s="1"/>
      <c r="Q428" s="1"/>
      <c r="R428" s="49"/>
      <c r="S428" s="50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43">
        <v>422.0</v>
      </c>
      <c r="C429" s="44" t="s">
        <v>50</v>
      </c>
      <c r="D429" s="45">
        <v>1.0</v>
      </c>
      <c r="E429" s="46">
        <v>6.0</v>
      </c>
      <c r="F429" s="24">
        <f t="shared" si="1"/>
        <v>6</v>
      </c>
      <c r="G429" s="52" t="s">
        <v>125</v>
      </c>
      <c r="H429" s="53">
        <v>43176.0</v>
      </c>
      <c r="I429" s="44" t="s">
        <v>15</v>
      </c>
      <c r="J429" s="46">
        <v>0.5</v>
      </c>
      <c r="K429" s="24">
        <f t="shared" si="2"/>
        <v>5.5</v>
      </c>
      <c r="L429" s="47" t="s">
        <v>148</v>
      </c>
      <c r="M429" s="1"/>
      <c r="N429" s="1"/>
      <c r="O429" s="1"/>
      <c r="P429" s="1"/>
      <c r="Q429" s="1"/>
      <c r="R429" s="49"/>
      <c r="S429" s="50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43">
        <v>423.0</v>
      </c>
      <c r="C430" s="44" t="s">
        <v>27</v>
      </c>
      <c r="D430" s="45">
        <v>1.0</v>
      </c>
      <c r="E430" s="46">
        <v>4.0</v>
      </c>
      <c r="F430" s="24">
        <f t="shared" si="1"/>
        <v>4</v>
      </c>
      <c r="G430" s="52" t="s">
        <v>125</v>
      </c>
      <c r="H430" s="53">
        <v>43176.0</v>
      </c>
      <c r="I430" s="44" t="s">
        <v>15</v>
      </c>
      <c r="J430" s="46">
        <v>0.0</v>
      </c>
      <c r="K430" s="24">
        <f t="shared" si="2"/>
        <v>4</v>
      </c>
      <c r="L430" s="47" t="s">
        <v>148</v>
      </c>
      <c r="M430" s="1"/>
      <c r="N430" s="1"/>
      <c r="O430" s="1"/>
      <c r="P430" s="1"/>
      <c r="Q430" s="1"/>
      <c r="R430" s="49"/>
      <c r="S430" s="50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43">
        <v>424.0</v>
      </c>
      <c r="C431" s="44" t="s">
        <v>118</v>
      </c>
      <c r="D431" s="45">
        <v>1.0</v>
      </c>
      <c r="E431" s="46">
        <v>0.0</v>
      </c>
      <c r="F431" s="24">
        <f t="shared" si="1"/>
        <v>0</v>
      </c>
      <c r="G431" s="52" t="s">
        <v>214</v>
      </c>
      <c r="H431" s="53">
        <v>43179.0</v>
      </c>
      <c r="I431" s="44" t="s">
        <v>15</v>
      </c>
      <c r="J431" s="46">
        <v>0.0</v>
      </c>
      <c r="K431" s="24">
        <f t="shared" si="2"/>
        <v>0</v>
      </c>
      <c r="L431" s="47" t="s">
        <v>215</v>
      </c>
      <c r="M431" s="1"/>
      <c r="N431" s="1"/>
      <c r="O431" s="1"/>
      <c r="P431" s="1"/>
      <c r="Q431" s="1"/>
      <c r="R431" s="49"/>
      <c r="S431" s="50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43">
        <v>425.0</v>
      </c>
      <c r="C432" s="44" t="s">
        <v>34</v>
      </c>
      <c r="D432" s="45">
        <v>1.0</v>
      </c>
      <c r="E432" s="46">
        <v>0.0</v>
      </c>
      <c r="F432" s="24">
        <f t="shared" si="1"/>
        <v>0</v>
      </c>
      <c r="G432" s="52" t="s">
        <v>214</v>
      </c>
      <c r="H432" s="53">
        <v>43179.0</v>
      </c>
      <c r="I432" s="44" t="s">
        <v>30</v>
      </c>
      <c r="J432" s="46">
        <v>0.0</v>
      </c>
      <c r="K432" s="24">
        <f t="shared" si="2"/>
        <v>0</v>
      </c>
      <c r="L432" s="47" t="s">
        <v>215</v>
      </c>
      <c r="M432" s="1"/>
      <c r="N432" s="1"/>
      <c r="O432" s="1"/>
      <c r="P432" s="1"/>
      <c r="Q432" s="1"/>
      <c r="R432" s="49"/>
      <c r="S432" s="50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43">
        <v>426.0</v>
      </c>
      <c r="C433" s="44" t="s">
        <v>65</v>
      </c>
      <c r="D433" s="45">
        <v>1.0</v>
      </c>
      <c r="E433" s="46">
        <v>0.0</v>
      </c>
      <c r="F433" s="24">
        <f t="shared" si="1"/>
        <v>0</v>
      </c>
      <c r="G433" s="52" t="s">
        <v>214</v>
      </c>
      <c r="H433" s="53">
        <v>43179.0</v>
      </c>
      <c r="I433" s="44" t="s">
        <v>15</v>
      </c>
      <c r="J433" s="46">
        <v>0.0</v>
      </c>
      <c r="K433" s="24">
        <f t="shared" si="2"/>
        <v>0</v>
      </c>
      <c r="L433" s="47" t="s">
        <v>215</v>
      </c>
      <c r="M433" s="1"/>
      <c r="N433" s="1"/>
      <c r="O433" s="1"/>
      <c r="P433" s="1"/>
      <c r="Q433" s="1"/>
      <c r="R433" s="49"/>
      <c r="S433" s="50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43">
        <v>427.0</v>
      </c>
      <c r="C434" s="44" t="s">
        <v>137</v>
      </c>
      <c r="D434" s="45">
        <v>1.0</v>
      </c>
      <c r="E434" s="46">
        <v>0.0</v>
      </c>
      <c r="F434" s="24">
        <f t="shared" si="1"/>
        <v>0</v>
      </c>
      <c r="G434" s="52" t="s">
        <v>214</v>
      </c>
      <c r="H434" s="53">
        <v>43179.0</v>
      </c>
      <c r="I434" s="44" t="s">
        <v>15</v>
      </c>
      <c r="J434" s="46">
        <v>0.0</v>
      </c>
      <c r="K434" s="24">
        <f t="shared" si="2"/>
        <v>0</v>
      </c>
      <c r="L434" s="47" t="s">
        <v>215</v>
      </c>
      <c r="M434" s="1"/>
      <c r="N434" s="1"/>
      <c r="O434" s="1"/>
      <c r="P434" s="1"/>
      <c r="Q434" s="1"/>
      <c r="R434" s="49"/>
      <c r="S434" s="50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43">
        <v>428.0</v>
      </c>
      <c r="C435" s="44" t="s">
        <v>42</v>
      </c>
      <c r="D435" s="45">
        <v>1.0</v>
      </c>
      <c r="E435" s="46">
        <v>0.0</v>
      </c>
      <c r="F435" s="24">
        <f t="shared" si="1"/>
        <v>0</v>
      </c>
      <c r="G435" s="52" t="s">
        <v>214</v>
      </c>
      <c r="H435" s="53">
        <v>43179.0</v>
      </c>
      <c r="I435" s="44" t="s">
        <v>15</v>
      </c>
      <c r="J435" s="46">
        <v>1.0</v>
      </c>
      <c r="K435" s="24">
        <f t="shared" si="2"/>
        <v>-1</v>
      </c>
      <c r="L435" s="47" t="s">
        <v>215</v>
      </c>
      <c r="M435" s="1"/>
      <c r="N435" s="1"/>
      <c r="O435" s="1"/>
      <c r="P435" s="1"/>
      <c r="Q435" s="1"/>
      <c r="R435" s="49"/>
      <c r="S435" s="50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43">
        <v>429.0</v>
      </c>
      <c r="C436" s="44" t="s">
        <v>23</v>
      </c>
      <c r="D436" s="45">
        <v>1.0</v>
      </c>
      <c r="E436" s="46">
        <v>35.0</v>
      </c>
      <c r="F436" s="24">
        <f t="shared" si="1"/>
        <v>35</v>
      </c>
      <c r="G436" s="52" t="s">
        <v>214</v>
      </c>
      <c r="H436" s="53">
        <v>43179.0</v>
      </c>
      <c r="I436" s="44" t="s">
        <v>15</v>
      </c>
      <c r="J436" s="46">
        <v>0.0</v>
      </c>
      <c r="K436" s="24">
        <f t="shared" si="2"/>
        <v>35</v>
      </c>
      <c r="L436" s="47" t="s">
        <v>59</v>
      </c>
      <c r="M436" s="1"/>
      <c r="N436" s="1"/>
      <c r="O436" s="1"/>
      <c r="P436" s="1"/>
      <c r="Q436" s="1"/>
      <c r="R436" s="49"/>
      <c r="S436" s="50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43">
        <v>430.0</v>
      </c>
      <c r="C437" s="44" t="s">
        <v>35</v>
      </c>
      <c r="D437" s="45">
        <v>1.0</v>
      </c>
      <c r="E437" s="46">
        <v>10.0</v>
      </c>
      <c r="F437" s="24">
        <f t="shared" si="1"/>
        <v>10</v>
      </c>
      <c r="G437" s="52" t="s">
        <v>214</v>
      </c>
      <c r="H437" s="53">
        <v>43180.0</v>
      </c>
      <c r="I437" s="44" t="s">
        <v>18</v>
      </c>
      <c r="J437" s="46">
        <v>5.0</v>
      </c>
      <c r="K437" s="24">
        <f t="shared" si="2"/>
        <v>5</v>
      </c>
      <c r="L437" s="47" t="s">
        <v>216</v>
      </c>
      <c r="M437" s="1"/>
      <c r="N437" s="1"/>
      <c r="O437" s="1"/>
      <c r="P437" s="1"/>
      <c r="Q437" s="1"/>
      <c r="R437" s="49"/>
      <c r="S437" s="50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43">
        <v>431.0</v>
      </c>
      <c r="C438" s="44" t="s">
        <v>62</v>
      </c>
      <c r="D438" s="45">
        <v>1.0</v>
      </c>
      <c r="E438" s="46">
        <v>6.0</v>
      </c>
      <c r="F438" s="24">
        <f t="shared" si="1"/>
        <v>6</v>
      </c>
      <c r="G438" s="52" t="s">
        <v>214</v>
      </c>
      <c r="H438" s="53">
        <v>43181.0</v>
      </c>
      <c r="I438" s="44" t="s">
        <v>15</v>
      </c>
      <c r="J438" s="46">
        <v>1.0</v>
      </c>
      <c r="K438" s="24">
        <f t="shared" si="2"/>
        <v>5</v>
      </c>
      <c r="L438" s="47" t="s">
        <v>209</v>
      </c>
      <c r="M438" s="1"/>
      <c r="N438" s="1"/>
      <c r="O438" s="1"/>
      <c r="P438" s="1"/>
      <c r="Q438" s="1"/>
      <c r="R438" s="49"/>
      <c r="S438" s="50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43">
        <v>432.0</v>
      </c>
      <c r="C439" s="44" t="s">
        <v>73</v>
      </c>
      <c r="D439" s="45">
        <v>1.0</v>
      </c>
      <c r="E439" s="46">
        <v>4.5</v>
      </c>
      <c r="F439" s="24">
        <f t="shared" si="1"/>
        <v>4.5</v>
      </c>
      <c r="G439" s="52" t="s">
        <v>214</v>
      </c>
      <c r="H439" s="53">
        <v>43181.0</v>
      </c>
      <c r="I439" s="44" t="s">
        <v>21</v>
      </c>
      <c r="J439" s="46">
        <v>1.0</v>
      </c>
      <c r="K439" s="24">
        <f t="shared" si="2"/>
        <v>3.5</v>
      </c>
      <c r="L439" s="47" t="s">
        <v>209</v>
      </c>
      <c r="M439" s="1"/>
      <c r="N439" s="1"/>
      <c r="O439" s="1"/>
      <c r="P439" s="1"/>
      <c r="Q439" s="1"/>
      <c r="R439" s="49"/>
      <c r="S439" s="50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43">
        <v>433.0</v>
      </c>
      <c r="C440" s="44" t="s">
        <v>40</v>
      </c>
      <c r="D440" s="45">
        <v>1.0</v>
      </c>
      <c r="E440" s="46">
        <v>12.5</v>
      </c>
      <c r="F440" s="24">
        <f t="shared" si="1"/>
        <v>12.5</v>
      </c>
      <c r="G440" s="52" t="s">
        <v>214</v>
      </c>
      <c r="H440" s="53">
        <v>43181.0</v>
      </c>
      <c r="I440" s="44" t="s">
        <v>30</v>
      </c>
      <c r="J440" s="46">
        <v>4.66</v>
      </c>
      <c r="K440" s="24">
        <f t="shared" si="2"/>
        <v>7.84</v>
      </c>
      <c r="L440" s="47" t="s">
        <v>209</v>
      </c>
      <c r="M440" s="1"/>
      <c r="N440" s="1"/>
      <c r="O440" s="1"/>
      <c r="P440" s="1"/>
      <c r="Q440" s="1"/>
      <c r="R440" s="49"/>
      <c r="S440" s="50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43">
        <v>434.0</v>
      </c>
      <c r="C441" s="44" t="s">
        <v>20</v>
      </c>
      <c r="D441" s="45">
        <v>1.0</v>
      </c>
      <c r="E441" s="46">
        <v>50.0</v>
      </c>
      <c r="F441" s="24">
        <f t="shared" si="1"/>
        <v>50</v>
      </c>
      <c r="G441" s="52" t="s">
        <v>214</v>
      </c>
      <c r="H441" s="53">
        <v>43181.0</v>
      </c>
      <c r="I441" s="44" t="s">
        <v>15</v>
      </c>
      <c r="J441" s="46">
        <v>7.5</v>
      </c>
      <c r="K441" s="24">
        <f t="shared" si="2"/>
        <v>42.5</v>
      </c>
      <c r="L441" s="47" t="s">
        <v>217</v>
      </c>
      <c r="M441" s="1"/>
      <c r="N441" s="1"/>
      <c r="O441" s="1"/>
      <c r="P441" s="1"/>
      <c r="Q441" s="1"/>
      <c r="R441" s="49"/>
      <c r="S441" s="50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43">
        <v>435.0</v>
      </c>
      <c r="C442" s="44" t="s">
        <v>32</v>
      </c>
      <c r="D442" s="45">
        <v>1.0</v>
      </c>
      <c r="E442" s="46">
        <v>5.0</v>
      </c>
      <c r="F442" s="24">
        <f t="shared" si="1"/>
        <v>5</v>
      </c>
      <c r="G442" s="52" t="s">
        <v>214</v>
      </c>
      <c r="H442" s="53">
        <v>43181.0</v>
      </c>
      <c r="I442" s="44" t="s">
        <v>18</v>
      </c>
      <c r="J442" s="46">
        <v>3.0</v>
      </c>
      <c r="K442" s="24">
        <f t="shared" si="2"/>
        <v>2</v>
      </c>
      <c r="L442" s="47" t="s">
        <v>217</v>
      </c>
      <c r="M442" s="1"/>
      <c r="N442" s="1"/>
      <c r="O442" s="1"/>
      <c r="P442" s="1"/>
      <c r="Q442" s="1"/>
      <c r="R442" s="49"/>
      <c r="S442" s="50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43">
        <v>436.0</v>
      </c>
      <c r="C443" s="44" t="s">
        <v>50</v>
      </c>
      <c r="D443" s="45">
        <v>1.0</v>
      </c>
      <c r="E443" s="46">
        <v>6.0</v>
      </c>
      <c r="F443" s="24">
        <f t="shared" si="1"/>
        <v>6</v>
      </c>
      <c r="G443" s="52" t="s">
        <v>214</v>
      </c>
      <c r="H443" s="53">
        <v>43181.0</v>
      </c>
      <c r="I443" s="44" t="s">
        <v>15</v>
      </c>
      <c r="J443" s="46">
        <v>0.5</v>
      </c>
      <c r="K443" s="24">
        <f t="shared" si="2"/>
        <v>5.5</v>
      </c>
      <c r="L443" s="47" t="s">
        <v>217</v>
      </c>
      <c r="M443" s="1"/>
      <c r="N443" s="1"/>
      <c r="O443" s="1"/>
      <c r="P443" s="1"/>
      <c r="Q443" s="1"/>
      <c r="R443" s="49"/>
      <c r="S443" s="50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43">
        <v>437.0</v>
      </c>
      <c r="C444" s="44" t="s">
        <v>66</v>
      </c>
      <c r="D444" s="45">
        <v>1.0</v>
      </c>
      <c r="E444" s="46">
        <v>5.5</v>
      </c>
      <c r="F444" s="24">
        <f t="shared" si="1"/>
        <v>5.5</v>
      </c>
      <c r="G444" s="52" t="s">
        <v>214</v>
      </c>
      <c r="H444" s="53">
        <v>43181.0</v>
      </c>
      <c r="I444" s="44" t="s">
        <v>15</v>
      </c>
      <c r="J444" s="46">
        <v>1.0</v>
      </c>
      <c r="K444" s="24">
        <f t="shared" si="2"/>
        <v>4.5</v>
      </c>
      <c r="L444" s="47" t="s">
        <v>217</v>
      </c>
      <c r="M444" s="1"/>
      <c r="N444" s="1"/>
      <c r="O444" s="1"/>
      <c r="P444" s="1"/>
      <c r="Q444" s="1"/>
      <c r="R444" s="49"/>
      <c r="S444" s="50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43">
        <v>438.0</v>
      </c>
      <c r="C445" s="44" t="s">
        <v>72</v>
      </c>
      <c r="D445" s="45">
        <v>1.0</v>
      </c>
      <c r="E445" s="46">
        <v>32.0</v>
      </c>
      <c r="F445" s="24">
        <f t="shared" si="1"/>
        <v>32</v>
      </c>
      <c r="G445" s="52" t="s">
        <v>214</v>
      </c>
      <c r="H445" s="53">
        <v>43181.0</v>
      </c>
      <c r="I445" s="44" t="s">
        <v>30</v>
      </c>
      <c r="J445" s="46">
        <v>14.15</v>
      </c>
      <c r="K445" s="24">
        <f t="shared" si="2"/>
        <v>17.85</v>
      </c>
      <c r="L445" s="47" t="s">
        <v>217</v>
      </c>
      <c r="M445" s="1"/>
      <c r="N445" s="1"/>
      <c r="O445" s="1"/>
      <c r="P445" s="1"/>
      <c r="Q445" s="1"/>
      <c r="R445" s="49"/>
      <c r="S445" s="50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43">
        <v>439.0</v>
      </c>
      <c r="C446" s="44" t="s">
        <v>218</v>
      </c>
      <c r="D446" s="45">
        <v>1.0</v>
      </c>
      <c r="E446" s="46">
        <v>15.0</v>
      </c>
      <c r="F446" s="24">
        <f t="shared" si="1"/>
        <v>15</v>
      </c>
      <c r="G446" s="52" t="s">
        <v>214</v>
      </c>
      <c r="H446" s="53">
        <v>43181.0</v>
      </c>
      <c r="I446" s="44" t="s">
        <v>15</v>
      </c>
      <c r="J446" s="46">
        <v>0.0</v>
      </c>
      <c r="K446" s="24">
        <f t="shared" si="2"/>
        <v>15</v>
      </c>
      <c r="L446" s="47" t="s">
        <v>175</v>
      </c>
      <c r="M446" s="1"/>
      <c r="N446" s="1"/>
      <c r="O446" s="1"/>
      <c r="P446" s="1"/>
      <c r="Q446" s="1"/>
      <c r="R446" s="49"/>
      <c r="S446" s="50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43">
        <v>440.0</v>
      </c>
      <c r="C447" s="44" t="s">
        <v>182</v>
      </c>
      <c r="D447" s="45">
        <v>1.0</v>
      </c>
      <c r="E447" s="46">
        <v>34.0</v>
      </c>
      <c r="F447" s="24">
        <f t="shared" si="1"/>
        <v>34</v>
      </c>
      <c r="G447" s="52" t="s">
        <v>214</v>
      </c>
      <c r="H447" s="53">
        <v>43181.0</v>
      </c>
      <c r="I447" s="44" t="s">
        <v>15</v>
      </c>
      <c r="J447" s="46">
        <v>0.0</v>
      </c>
      <c r="K447" s="24">
        <f t="shared" si="2"/>
        <v>34</v>
      </c>
      <c r="L447" s="47" t="s">
        <v>175</v>
      </c>
      <c r="M447" s="1"/>
      <c r="N447" s="1"/>
      <c r="O447" s="1"/>
      <c r="P447" s="1"/>
      <c r="Q447" s="1"/>
      <c r="R447" s="49"/>
      <c r="S447" s="50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43">
        <v>441.0</v>
      </c>
      <c r="C448" s="44" t="s">
        <v>94</v>
      </c>
      <c r="D448" s="45">
        <v>1.0</v>
      </c>
      <c r="E448" s="46">
        <v>8.0</v>
      </c>
      <c r="F448" s="24">
        <f t="shared" si="1"/>
        <v>8</v>
      </c>
      <c r="G448" s="52" t="s">
        <v>214</v>
      </c>
      <c r="H448" s="53">
        <v>43181.0</v>
      </c>
      <c r="I448" s="44" t="s">
        <v>30</v>
      </c>
      <c r="J448" s="46">
        <v>4.0</v>
      </c>
      <c r="K448" s="24">
        <f t="shared" si="2"/>
        <v>4</v>
      </c>
      <c r="L448" s="47" t="s">
        <v>175</v>
      </c>
      <c r="M448" s="1"/>
      <c r="N448" s="1"/>
      <c r="O448" s="1"/>
      <c r="P448" s="1"/>
      <c r="Q448" s="1"/>
      <c r="R448" s="49"/>
      <c r="S448" s="50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43">
        <v>442.0</v>
      </c>
      <c r="C449" s="44" t="s">
        <v>82</v>
      </c>
      <c r="D449" s="45">
        <v>1.0</v>
      </c>
      <c r="E449" s="46">
        <v>0.0</v>
      </c>
      <c r="F449" s="24">
        <f t="shared" si="1"/>
        <v>0</v>
      </c>
      <c r="G449" s="52" t="s">
        <v>214</v>
      </c>
      <c r="H449" s="53">
        <v>43183.0</v>
      </c>
      <c r="I449" s="44" t="s">
        <v>30</v>
      </c>
      <c r="J449" s="46">
        <v>4.44</v>
      </c>
      <c r="K449" s="24">
        <f t="shared" si="2"/>
        <v>-4.44</v>
      </c>
      <c r="L449" s="47" t="s">
        <v>219</v>
      </c>
      <c r="M449" s="1"/>
      <c r="N449" s="1"/>
      <c r="O449" s="1"/>
      <c r="P449" s="1"/>
      <c r="Q449" s="1"/>
      <c r="R449" s="49"/>
      <c r="S449" s="50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43">
        <v>443.0</v>
      </c>
      <c r="C450" s="44" t="s">
        <v>137</v>
      </c>
      <c r="D450" s="45">
        <v>1.0</v>
      </c>
      <c r="E450" s="46">
        <v>3.0</v>
      </c>
      <c r="F450" s="24">
        <f t="shared" si="1"/>
        <v>3</v>
      </c>
      <c r="G450" s="52" t="s">
        <v>214</v>
      </c>
      <c r="H450" s="53">
        <v>43183.0</v>
      </c>
      <c r="I450" s="44" t="s">
        <v>15</v>
      </c>
      <c r="J450" s="46">
        <v>0.0</v>
      </c>
      <c r="K450" s="24">
        <f t="shared" si="2"/>
        <v>3</v>
      </c>
      <c r="L450" s="47" t="s">
        <v>100</v>
      </c>
      <c r="M450" s="1"/>
      <c r="N450" s="1"/>
      <c r="O450" s="1"/>
      <c r="P450" s="1"/>
      <c r="Q450" s="1"/>
      <c r="R450" s="49"/>
      <c r="S450" s="50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43">
        <v>444.0</v>
      </c>
      <c r="C451" s="44" t="s">
        <v>72</v>
      </c>
      <c r="D451" s="45">
        <v>1.0</v>
      </c>
      <c r="E451" s="46">
        <v>0.0</v>
      </c>
      <c r="F451" s="24">
        <f t="shared" si="1"/>
        <v>0</v>
      </c>
      <c r="G451" s="52" t="s">
        <v>214</v>
      </c>
      <c r="H451" s="53">
        <v>43184.0</v>
      </c>
      <c r="I451" s="44" t="s">
        <v>30</v>
      </c>
      <c r="J451" s="46">
        <v>14.15</v>
      </c>
      <c r="K451" s="24">
        <f t="shared" si="2"/>
        <v>-14.15</v>
      </c>
      <c r="L451" s="47" t="s">
        <v>110</v>
      </c>
      <c r="M451" s="1"/>
      <c r="N451" s="1"/>
      <c r="O451" s="1"/>
      <c r="P451" s="1"/>
      <c r="Q451" s="1"/>
      <c r="R451" s="49"/>
      <c r="S451" s="50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43">
        <v>445.0</v>
      </c>
      <c r="C452" s="44" t="s">
        <v>164</v>
      </c>
      <c r="D452" s="45">
        <v>1.0</v>
      </c>
      <c r="E452" s="46">
        <v>0.0</v>
      </c>
      <c r="F452" s="24">
        <f t="shared" si="1"/>
        <v>0</v>
      </c>
      <c r="G452" s="52" t="s">
        <v>214</v>
      </c>
      <c r="H452" s="53">
        <v>43184.0</v>
      </c>
      <c r="I452" s="44" t="s">
        <v>15</v>
      </c>
      <c r="J452" s="46">
        <v>0.0</v>
      </c>
      <c r="K452" s="24">
        <f t="shared" si="2"/>
        <v>0</v>
      </c>
      <c r="L452" s="47" t="s">
        <v>110</v>
      </c>
      <c r="M452" s="1"/>
      <c r="N452" s="1"/>
      <c r="O452" s="1"/>
      <c r="P452" s="1"/>
      <c r="Q452" s="1"/>
      <c r="R452" s="49"/>
      <c r="S452" s="50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43">
        <v>446.0</v>
      </c>
      <c r="C453" s="44" t="s">
        <v>65</v>
      </c>
      <c r="D453" s="45">
        <v>1.0</v>
      </c>
      <c r="E453" s="46">
        <v>0.0</v>
      </c>
      <c r="F453" s="24">
        <f t="shared" si="1"/>
        <v>0</v>
      </c>
      <c r="G453" s="52" t="s">
        <v>214</v>
      </c>
      <c r="H453" s="53">
        <v>43184.0</v>
      </c>
      <c r="I453" s="44" t="s">
        <v>15</v>
      </c>
      <c r="J453" s="46">
        <v>0.0</v>
      </c>
      <c r="K453" s="24">
        <f t="shared" si="2"/>
        <v>0</v>
      </c>
      <c r="L453" s="47" t="s">
        <v>110</v>
      </c>
      <c r="M453" s="1"/>
      <c r="N453" s="1"/>
      <c r="O453" s="1"/>
      <c r="P453" s="1"/>
      <c r="Q453" s="1"/>
      <c r="R453" s="49"/>
      <c r="S453" s="50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43">
        <v>447.0</v>
      </c>
      <c r="C454" s="44" t="s">
        <v>66</v>
      </c>
      <c r="D454" s="45">
        <v>1.0</v>
      </c>
      <c r="E454" s="46">
        <v>5.5</v>
      </c>
      <c r="F454" s="24">
        <f t="shared" si="1"/>
        <v>5.5</v>
      </c>
      <c r="G454" s="52" t="s">
        <v>125</v>
      </c>
      <c r="H454" s="53">
        <v>43186.0</v>
      </c>
      <c r="I454" s="44" t="s">
        <v>15</v>
      </c>
      <c r="J454" s="46">
        <v>1.0</v>
      </c>
      <c r="K454" s="24">
        <f t="shared" si="2"/>
        <v>4.5</v>
      </c>
      <c r="L454" s="47" t="s">
        <v>220</v>
      </c>
      <c r="M454" s="1"/>
      <c r="N454" s="1"/>
      <c r="O454" s="1"/>
      <c r="P454" s="1"/>
      <c r="Q454" s="1"/>
      <c r="R454" s="49"/>
      <c r="S454" s="50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43">
        <v>448.0</v>
      </c>
      <c r="C455" s="44" t="s">
        <v>13</v>
      </c>
      <c r="D455" s="45">
        <v>1.0</v>
      </c>
      <c r="E455" s="46">
        <v>6.0</v>
      </c>
      <c r="F455" s="24">
        <f t="shared" si="1"/>
        <v>6</v>
      </c>
      <c r="G455" s="52" t="s">
        <v>125</v>
      </c>
      <c r="H455" s="53">
        <v>43186.0</v>
      </c>
      <c r="I455" s="44" t="s">
        <v>15</v>
      </c>
      <c r="J455" s="46">
        <v>0.0</v>
      </c>
      <c r="K455" s="24">
        <f t="shared" si="2"/>
        <v>6</v>
      </c>
      <c r="L455" s="47" t="s">
        <v>220</v>
      </c>
      <c r="M455" s="1"/>
      <c r="N455" s="1"/>
      <c r="O455" s="1"/>
      <c r="P455" s="1"/>
      <c r="Q455" s="1"/>
      <c r="R455" s="49"/>
      <c r="S455" s="50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43">
        <v>449.0</v>
      </c>
      <c r="C456" s="44" t="s">
        <v>56</v>
      </c>
      <c r="D456" s="45">
        <v>1.0</v>
      </c>
      <c r="E456" s="46">
        <v>5.0</v>
      </c>
      <c r="F456" s="24">
        <f t="shared" si="1"/>
        <v>5</v>
      </c>
      <c r="G456" s="52" t="s">
        <v>125</v>
      </c>
      <c r="H456" s="53">
        <v>43188.0</v>
      </c>
      <c r="I456" s="44" t="s">
        <v>15</v>
      </c>
      <c r="J456" s="46">
        <v>0.0</v>
      </c>
      <c r="K456" s="24">
        <f t="shared" si="2"/>
        <v>5</v>
      </c>
      <c r="L456" s="47" t="s">
        <v>221</v>
      </c>
      <c r="M456" s="1"/>
      <c r="N456" s="1"/>
      <c r="O456" s="1"/>
      <c r="P456" s="1"/>
      <c r="Q456" s="1"/>
      <c r="R456" s="49"/>
      <c r="S456" s="50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43">
        <v>450.0</v>
      </c>
      <c r="C457" s="44" t="s">
        <v>65</v>
      </c>
      <c r="D457" s="45">
        <v>1.0</v>
      </c>
      <c r="E457" s="46">
        <v>3.0</v>
      </c>
      <c r="F457" s="24">
        <f t="shared" si="1"/>
        <v>3</v>
      </c>
      <c r="G457" s="52" t="s">
        <v>125</v>
      </c>
      <c r="H457" s="53">
        <v>43188.0</v>
      </c>
      <c r="I457" s="44" t="s">
        <v>15</v>
      </c>
      <c r="J457" s="46">
        <v>0.0</v>
      </c>
      <c r="K457" s="24">
        <f t="shared" si="2"/>
        <v>3</v>
      </c>
      <c r="L457" s="47" t="s">
        <v>221</v>
      </c>
      <c r="M457" s="1"/>
      <c r="N457" s="1"/>
      <c r="O457" s="1"/>
      <c r="P457" s="1"/>
      <c r="Q457" s="1"/>
      <c r="R457" s="49"/>
      <c r="S457" s="50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43">
        <v>451.0</v>
      </c>
      <c r="C458" s="44" t="s">
        <v>34</v>
      </c>
      <c r="D458" s="45">
        <v>1.0</v>
      </c>
      <c r="E458" s="46">
        <v>6.0</v>
      </c>
      <c r="F458" s="24">
        <f t="shared" si="1"/>
        <v>6</v>
      </c>
      <c r="G458" s="52" t="s">
        <v>125</v>
      </c>
      <c r="H458" s="53">
        <v>43188.0</v>
      </c>
      <c r="I458" s="44" t="s">
        <v>30</v>
      </c>
      <c r="J458" s="46">
        <v>0.0</v>
      </c>
      <c r="K458" s="24">
        <f t="shared" si="2"/>
        <v>6</v>
      </c>
      <c r="L458" s="47" t="s">
        <v>221</v>
      </c>
      <c r="M458" s="1"/>
      <c r="N458" s="1"/>
      <c r="O458" s="1"/>
      <c r="P458" s="1"/>
      <c r="Q458" s="1"/>
      <c r="R458" s="49"/>
      <c r="S458" s="50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43">
        <v>452.0</v>
      </c>
      <c r="C459" s="44" t="s">
        <v>31</v>
      </c>
      <c r="D459" s="45">
        <v>1.0</v>
      </c>
      <c r="E459" s="46">
        <v>6.0</v>
      </c>
      <c r="F459" s="24">
        <f t="shared" si="1"/>
        <v>6</v>
      </c>
      <c r="G459" s="52" t="s">
        <v>125</v>
      </c>
      <c r="H459" s="53">
        <v>43188.0</v>
      </c>
      <c r="I459" s="44" t="s">
        <v>30</v>
      </c>
      <c r="J459" s="46">
        <v>0.0</v>
      </c>
      <c r="K459" s="24">
        <f t="shared" si="2"/>
        <v>6</v>
      </c>
      <c r="L459" s="47" t="s">
        <v>221</v>
      </c>
      <c r="M459" s="1"/>
      <c r="N459" s="1"/>
      <c r="O459" s="1"/>
      <c r="P459" s="1"/>
      <c r="Q459" s="1"/>
      <c r="R459" s="49"/>
      <c r="S459" s="50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43">
        <v>453.0</v>
      </c>
      <c r="C460" s="44" t="s">
        <v>50</v>
      </c>
      <c r="D460" s="45">
        <v>2.0</v>
      </c>
      <c r="E460" s="46">
        <v>6.0</v>
      </c>
      <c r="F460" s="24">
        <f t="shared" si="1"/>
        <v>12</v>
      </c>
      <c r="G460" s="52" t="s">
        <v>125</v>
      </c>
      <c r="H460" s="53">
        <v>43188.0</v>
      </c>
      <c r="I460" s="44" t="s">
        <v>15</v>
      </c>
      <c r="J460" s="46">
        <v>1.0</v>
      </c>
      <c r="K460" s="24">
        <f t="shared" si="2"/>
        <v>11</v>
      </c>
      <c r="L460" s="47" t="s">
        <v>221</v>
      </c>
      <c r="M460" s="1"/>
      <c r="N460" s="1"/>
      <c r="O460" s="1"/>
      <c r="P460" s="1"/>
      <c r="Q460" s="1"/>
      <c r="R460" s="49"/>
      <c r="S460" s="50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43">
        <v>454.0</v>
      </c>
      <c r="C461" s="44" t="s">
        <v>83</v>
      </c>
      <c r="D461" s="45">
        <v>25.0</v>
      </c>
      <c r="E461" s="46">
        <v>1.0</v>
      </c>
      <c r="F461" s="24">
        <f t="shared" si="1"/>
        <v>25</v>
      </c>
      <c r="G461" s="52" t="s">
        <v>214</v>
      </c>
      <c r="H461" s="53">
        <v>43190.0</v>
      </c>
      <c r="I461" s="44" t="s">
        <v>15</v>
      </c>
      <c r="J461" s="46">
        <v>12.5</v>
      </c>
      <c r="K461" s="24">
        <f t="shared" si="2"/>
        <v>12.5</v>
      </c>
      <c r="L461" s="47" t="s">
        <v>222</v>
      </c>
      <c r="M461" s="1"/>
      <c r="N461" s="1"/>
      <c r="O461" s="1"/>
      <c r="P461" s="1"/>
      <c r="Q461" s="1"/>
      <c r="R461" s="49"/>
      <c r="S461" s="50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43">
        <v>455.0</v>
      </c>
      <c r="C462" s="44" t="s">
        <v>80</v>
      </c>
      <c r="D462" s="45">
        <v>1.0</v>
      </c>
      <c r="E462" s="46">
        <v>120.55</v>
      </c>
      <c r="F462" s="24">
        <f t="shared" si="1"/>
        <v>120.55</v>
      </c>
      <c r="G462" s="52" t="s">
        <v>125</v>
      </c>
      <c r="H462" s="53">
        <v>43190.0</v>
      </c>
      <c r="I462" s="44" t="s">
        <v>15</v>
      </c>
      <c r="J462" s="46">
        <v>0.0</v>
      </c>
      <c r="K462" s="24">
        <f t="shared" si="2"/>
        <v>120.55</v>
      </c>
      <c r="L462" s="47" t="s">
        <v>122</v>
      </c>
      <c r="M462" s="1"/>
      <c r="N462" s="1"/>
      <c r="O462" s="1"/>
      <c r="P462" s="1"/>
      <c r="Q462" s="1"/>
      <c r="R462" s="49"/>
      <c r="S462" s="50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43">
        <v>456.0</v>
      </c>
      <c r="C463" s="44" t="s">
        <v>65</v>
      </c>
      <c r="D463" s="45">
        <v>1.0</v>
      </c>
      <c r="E463" s="46">
        <v>3.0</v>
      </c>
      <c r="F463" s="24">
        <f t="shared" si="1"/>
        <v>3</v>
      </c>
      <c r="G463" s="52" t="s">
        <v>125</v>
      </c>
      <c r="H463" s="53">
        <v>43192.0</v>
      </c>
      <c r="I463" s="44" t="s">
        <v>15</v>
      </c>
      <c r="J463" s="46">
        <v>0.0</v>
      </c>
      <c r="K463" s="24">
        <f t="shared" si="2"/>
        <v>3</v>
      </c>
      <c r="L463" s="47" t="s">
        <v>223</v>
      </c>
      <c r="M463" s="1"/>
      <c r="N463" s="1"/>
      <c r="O463" s="1"/>
      <c r="P463" s="1"/>
      <c r="Q463" s="1"/>
      <c r="R463" s="49"/>
      <c r="S463" s="50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43">
        <v>457.0</v>
      </c>
      <c r="C464" s="44" t="s">
        <v>117</v>
      </c>
      <c r="D464" s="45">
        <v>1.0</v>
      </c>
      <c r="E464" s="46">
        <v>5.0</v>
      </c>
      <c r="F464" s="24">
        <f t="shared" si="1"/>
        <v>5</v>
      </c>
      <c r="G464" s="52" t="s">
        <v>125</v>
      </c>
      <c r="H464" s="53">
        <v>43192.0</v>
      </c>
      <c r="I464" s="44" t="s">
        <v>15</v>
      </c>
      <c r="J464" s="46">
        <v>0.0</v>
      </c>
      <c r="K464" s="24">
        <f t="shared" si="2"/>
        <v>5</v>
      </c>
      <c r="L464" s="47" t="s">
        <v>223</v>
      </c>
      <c r="M464" s="1"/>
      <c r="N464" s="1"/>
      <c r="O464" s="1"/>
      <c r="P464" s="1"/>
      <c r="Q464" s="1"/>
      <c r="R464" s="49"/>
      <c r="S464" s="50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43">
        <v>458.0</v>
      </c>
      <c r="C465" s="44" t="s">
        <v>104</v>
      </c>
      <c r="D465" s="45">
        <v>1.0</v>
      </c>
      <c r="E465" s="46">
        <v>3.5</v>
      </c>
      <c r="F465" s="24">
        <f t="shared" si="1"/>
        <v>3.5</v>
      </c>
      <c r="G465" s="52" t="s">
        <v>125</v>
      </c>
      <c r="H465" s="53">
        <v>43192.0</v>
      </c>
      <c r="I465" s="44" t="s">
        <v>15</v>
      </c>
      <c r="J465" s="46">
        <v>0.0</v>
      </c>
      <c r="K465" s="24">
        <f t="shared" si="2"/>
        <v>3.5</v>
      </c>
      <c r="L465" s="47" t="s">
        <v>223</v>
      </c>
      <c r="M465" s="1"/>
      <c r="N465" s="1"/>
      <c r="O465" s="1"/>
      <c r="P465" s="1"/>
      <c r="Q465" s="1"/>
      <c r="R465" s="49"/>
      <c r="S465" s="50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43">
        <v>459.0</v>
      </c>
      <c r="C466" s="44" t="s">
        <v>224</v>
      </c>
      <c r="D466" s="45">
        <v>1.0</v>
      </c>
      <c r="E466" s="46">
        <v>9.0</v>
      </c>
      <c r="F466" s="24">
        <f t="shared" si="1"/>
        <v>9</v>
      </c>
      <c r="G466" s="52" t="s">
        <v>125</v>
      </c>
      <c r="H466" s="53">
        <v>43192.0</v>
      </c>
      <c r="I466" s="44" t="s">
        <v>15</v>
      </c>
      <c r="J466" s="46">
        <v>0.0</v>
      </c>
      <c r="K466" s="24">
        <f t="shared" si="2"/>
        <v>9</v>
      </c>
      <c r="L466" s="47" t="s">
        <v>223</v>
      </c>
      <c r="M466" s="1"/>
      <c r="N466" s="1"/>
      <c r="O466" s="1"/>
      <c r="P466" s="1"/>
      <c r="Q466" s="1"/>
      <c r="R466" s="49"/>
      <c r="S466" s="50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43">
        <v>460.0</v>
      </c>
      <c r="C467" s="44" t="s">
        <v>225</v>
      </c>
      <c r="D467" s="45">
        <v>1.0</v>
      </c>
      <c r="E467" s="46">
        <v>9.0</v>
      </c>
      <c r="F467" s="24">
        <f t="shared" si="1"/>
        <v>9</v>
      </c>
      <c r="G467" s="52" t="s">
        <v>125</v>
      </c>
      <c r="H467" s="53">
        <v>43192.0</v>
      </c>
      <c r="I467" s="44" t="s">
        <v>15</v>
      </c>
      <c r="J467" s="46">
        <v>0.0</v>
      </c>
      <c r="K467" s="24">
        <f t="shared" si="2"/>
        <v>9</v>
      </c>
      <c r="L467" s="47" t="s">
        <v>223</v>
      </c>
      <c r="M467" s="1"/>
      <c r="N467" s="1"/>
      <c r="O467" s="1"/>
      <c r="P467" s="1"/>
      <c r="Q467" s="1"/>
      <c r="R467" s="49"/>
      <c r="S467" s="50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43">
        <v>461.0</v>
      </c>
      <c r="C468" s="44" t="s">
        <v>63</v>
      </c>
      <c r="D468" s="45">
        <v>1.0</v>
      </c>
      <c r="E468" s="46">
        <v>3.0</v>
      </c>
      <c r="F468" s="24">
        <f t="shared" si="1"/>
        <v>3</v>
      </c>
      <c r="G468" s="52" t="s">
        <v>125</v>
      </c>
      <c r="H468" s="53">
        <v>43192.0</v>
      </c>
      <c r="I468" s="44" t="s">
        <v>15</v>
      </c>
      <c r="J468" s="46">
        <v>0.0</v>
      </c>
      <c r="K468" s="24">
        <f t="shared" si="2"/>
        <v>3</v>
      </c>
      <c r="L468" s="47" t="s">
        <v>223</v>
      </c>
      <c r="M468" s="1"/>
      <c r="N468" s="1"/>
      <c r="O468" s="1"/>
      <c r="P468" s="1"/>
      <c r="Q468" s="1"/>
      <c r="R468" s="49"/>
      <c r="S468" s="50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43">
        <v>462.0</v>
      </c>
      <c r="C469" s="44" t="s">
        <v>178</v>
      </c>
      <c r="D469" s="45">
        <v>1.0</v>
      </c>
      <c r="E469" s="46">
        <v>15.0</v>
      </c>
      <c r="F469" s="24">
        <f t="shared" si="1"/>
        <v>15</v>
      </c>
      <c r="G469" s="52" t="s">
        <v>125</v>
      </c>
      <c r="H469" s="53">
        <v>43192.0</v>
      </c>
      <c r="I469" s="44" t="s">
        <v>15</v>
      </c>
      <c r="J469" s="46">
        <v>0.0</v>
      </c>
      <c r="K469" s="24">
        <f t="shared" si="2"/>
        <v>15</v>
      </c>
      <c r="L469" s="47" t="s">
        <v>223</v>
      </c>
      <c r="M469" s="1"/>
      <c r="N469" s="1"/>
      <c r="O469" s="1"/>
      <c r="P469" s="1"/>
      <c r="Q469" s="1"/>
      <c r="R469" s="49"/>
      <c r="S469" s="50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43">
        <v>463.0</v>
      </c>
      <c r="C470" s="44" t="s">
        <v>141</v>
      </c>
      <c r="D470" s="45">
        <v>1.0</v>
      </c>
      <c r="E470" s="46">
        <v>9.0</v>
      </c>
      <c r="F470" s="24">
        <f t="shared" si="1"/>
        <v>9</v>
      </c>
      <c r="G470" s="52" t="s">
        <v>125</v>
      </c>
      <c r="H470" s="53">
        <v>43192.0</v>
      </c>
      <c r="I470" s="44" t="s">
        <v>15</v>
      </c>
      <c r="J470" s="46">
        <v>0.0</v>
      </c>
      <c r="K470" s="24">
        <f t="shared" si="2"/>
        <v>9</v>
      </c>
      <c r="L470" s="47" t="s">
        <v>223</v>
      </c>
      <c r="M470" s="1"/>
      <c r="N470" s="1"/>
      <c r="O470" s="1"/>
      <c r="P470" s="1"/>
      <c r="Q470" s="1"/>
      <c r="R470" s="49"/>
      <c r="S470" s="50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43">
        <v>464.0</v>
      </c>
      <c r="C471" s="44" t="s">
        <v>141</v>
      </c>
      <c r="D471" s="45">
        <v>1.0</v>
      </c>
      <c r="E471" s="46">
        <v>9.0</v>
      </c>
      <c r="F471" s="24">
        <f t="shared" si="1"/>
        <v>9</v>
      </c>
      <c r="G471" s="52" t="s">
        <v>125</v>
      </c>
      <c r="H471" s="53">
        <v>43192.0</v>
      </c>
      <c r="I471" s="44" t="s">
        <v>15</v>
      </c>
      <c r="J471" s="46">
        <v>0.0</v>
      </c>
      <c r="K471" s="24">
        <f t="shared" si="2"/>
        <v>9</v>
      </c>
      <c r="L471" s="47" t="s">
        <v>147</v>
      </c>
      <c r="M471" s="1"/>
      <c r="N471" s="1"/>
      <c r="O471" s="1"/>
      <c r="P471" s="1"/>
      <c r="Q471" s="1"/>
      <c r="R471" s="49"/>
      <c r="S471" s="50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43">
        <v>465.0</v>
      </c>
      <c r="C472" s="44" t="s">
        <v>152</v>
      </c>
      <c r="D472" s="45">
        <v>1.0</v>
      </c>
      <c r="E472" s="46">
        <v>10.0</v>
      </c>
      <c r="F472" s="24">
        <f t="shared" si="1"/>
        <v>10</v>
      </c>
      <c r="G472" s="52" t="s">
        <v>125</v>
      </c>
      <c r="H472" s="53">
        <v>43192.0</v>
      </c>
      <c r="I472" s="44" t="s">
        <v>15</v>
      </c>
      <c r="J472" s="46">
        <v>0.0</v>
      </c>
      <c r="K472" s="24">
        <f t="shared" si="2"/>
        <v>10</v>
      </c>
      <c r="L472" s="47" t="s">
        <v>147</v>
      </c>
      <c r="M472" s="1"/>
      <c r="N472" s="1"/>
      <c r="O472" s="1"/>
      <c r="P472" s="1"/>
      <c r="Q472" s="1"/>
      <c r="R472" s="49"/>
      <c r="S472" s="50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43">
        <v>466.0</v>
      </c>
      <c r="C473" s="44" t="s">
        <v>82</v>
      </c>
      <c r="D473" s="45">
        <v>1.0</v>
      </c>
      <c r="E473" s="46">
        <v>12.0</v>
      </c>
      <c r="F473" s="24">
        <f t="shared" si="1"/>
        <v>12</v>
      </c>
      <c r="G473" s="52" t="s">
        <v>125</v>
      </c>
      <c r="H473" s="53">
        <v>43192.0</v>
      </c>
      <c r="I473" s="44" t="s">
        <v>15</v>
      </c>
      <c r="J473" s="46">
        <v>0.0</v>
      </c>
      <c r="K473" s="24">
        <f t="shared" si="2"/>
        <v>12</v>
      </c>
      <c r="L473" s="47" t="s">
        <v>147</v>
      </c>
      <c r="M473" s="1"/>
      <c r="N473" s="1"/>
      <c r="O473" s="1"/>
      <c r="P473" s="1"/>
      <c r="Q473" s="1"/>
      <c r="R473" s="49"/>
      <c r="S473" s="50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43">
        <v>467.0</v>
      </c>
      <c r="C474" s="44" t="s">
        <v>78</v>
      </c>
      <c r="D474" s="45">
        <v>1.0</v>
      </c>
      <c r="E474" s="46">
        <v>4.5</v>
      </c>
      <c r="F474" s="24">
        <f t="shared" si="1"/>
        <v>4.5</v>
      </c>
      <c r="G474" s="52" t="s">
        <v>125</v>
      </c>
      <c r="H474" s="53">
        <v>43192.0</v>
      </c>
      <c r="I474" s="44" t="s">
        <v>15</v>
      </c>
      <c r="J474" s="46">
        <v>0.5</v>
      </c>
      <c r="K474" s="24">
        <f t="shared" si="2"/>
        <v>4</v>
      </c>
      <c r="L474" s="47" t="s">
        <v>147</v>
      </c>
      <c r="M474" s="1"/>
      <c r="N474" s="1"/>
      <c r="O474" s="1"/>
      <c r="P474" s="1"/>
      <c r="Q474" s="1"/>
      <c r="R474" s="49"/>
      <c r="S474" s="50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43">
        <v>468.0</v>
      </c>
      <c r="C475" s="44" t="s">
        <v>180</v>
      </c>
      <c r="D475" s="45">
        <v>2.0</v>
      </c>
      <c r="E475" s="46">
        <v>3.5</v>
      </c>
      <c r="F475" s="24">
        <f t="shared" si="1"/>
        <v>7</v>
      </c>
      <c r="G475" s="52" t="s">
        <v>125</v>
      </c>
      <c r="H475" s="53">
        <v>43192.0</v>
      </c>
      <c r="I475" s="44" t="s">
        <v>15</v>
      </c>
      <c r="J475" s="46">
        <v>0.0</v>
      </c>
      <c r="K475" s="24">
        <f t="shared" si="2"/>
        <v>7</v>
      </c>
      <c r="L475" s="47" t="s">
        <v>110</v>
      </c>
      <c r="M475" s="1"/>
      <c r="N475" s="1"/>
      <c r="O475" s="1"/>
      <c r="P475" s="1"/>
      <c r="Q475" s="1"/>
      <c r="R475" s="49"/>
      <c r="S475" s="50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43">
        <v>469.0</v>
      </c>
      <c r="C476" s="44" t="s">
        <v>117</v>
      </c>
      <c r="D476" s="45">
        <v>1.0</v>
      </c>
      <c r="E476" s="46">
        <v>5.0</v>
      </c>
      <c r="F476" s="24">
        <f t="shared" si="1"/>
        <v>5</v>
      </c>
      <c r="G476" s="52" t="s">
        <v>125</v>
      </c>
      <c r="H476" s="53">
        <v>43192.0</v>
      </c>
      <c r="I476" s="44" t="s">
        <v>15</v>
      </c>
      <c r="J476" s="46">
        <v>0.0</v>
      </c>
      <c r="K476" s="24">
        <f t="shared" si="2"/>
        <v>5</v>
      </c>
      <c r="L476" s="47" t="s">
        <v>110</v>
      </c>
      <c r="M476" s="1"/>
      <c r="N476" s="1"/>
      <c r="O476" s="1"/>
      <c r="P476" s="1"/>
      <c r="Q476" s="1"/>
      <c r="R476" s="49"/>
      <c r="S476" s="50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43">
        <v>470.0</v>
      </c>
      <c r="C477" s="44" t="s">
        <v>116</v>
      </c>
      <c r="D477" s="45">
        <v>1.0</v>
      </c>
      <c r="E477" s="46">
        <v>7.0</v>
      </c>
      <c r="F477" s="24">
        <f t="shared" si="1"/>
        <v>7</v>
      </c>
      <c r="G477" s="52" t="s">
        <v>125</v>
      </c>
      <c r="H477" s="53">
        <v>43196.0</v>
      </c>
      <c r="I477" s="44" t="s">
        <v>15</v>
      </c>
      <c r="J477" s="46">
        <v>0.0</v>
      </c>
      <c r="K477" s="24">
        <f t="shared" si="2"/>
        <v>7</v>
      </c>
      <c r="L477" s="47" t="s">
        <v>206</v>
      </c>
      <c r="M477" s="1"/>
      <c r="N477" s="1"/>
      <c r="O477" s="1"/>
      <c r="P477" s="1"/>
      <c r="Q477" s="1"/>
      <c r="R477" s="49"/>
      <c r="S477" s="50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43">
        <v>471.0</v>
      </c>
      <c r="C478" s="44" t="s">
        <v>117</v>
      </c>
      <c r="D478" s="45">
        <v>1.0</v>
      </c>
      <c r="E478" s="46">
        <v>5.0</v>
      </c>
      <c r="F478" s="24">
        <f t="shared" si="1"/>
        <v>5</v>
      </c>
      <c r="G478" s="52" t="s">
        <v>125</v>
      </c>
      <c r="H478" s="53">
        <v>43196.0</v>
      </c>
      <c r="I478" s="44" t="s">
        <v>15</v>
      </c>
      <c r="J478" s="46">
        <v>0.0</v>
      </c>
      <c r="K478" s="24">
        <f t="shared" si="2"/>
        <v>5</v>
      </c>
      <c r="L478" s="47" t="s">
        <v>206</v>
      </c>
      <c r="M478" s="1"/>
      <c r="N478" s="1"/>
      <c r="O478" s="1"/>
      <c r="P478" s="1"/>
      <c r="Q478" s="1"/>
      <c r="R478" s="49"/>
      <c r="S478" s="50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43">
        <v>472.0</v>
      </c>
      <c r="C479" s="44" t="s">
        <v>104</v>
      </c>
      <c r="D479" s="45">
        <v>1.0</v>
      </c>
      <c r="E479" s="46">
        <v>3.5</v>
      </c>
      <c r="F479" s="24">
        <f t="shared" si="1"/>
        <v>3.5</v>
      </c>
      <c r="G479" s="52" t="s">
        <v>125</v>
      </c>
      <c r="H479" s="53">
        <v>43196.0</v>
      </c>
      <c r="I479" s="44" t="s">
        <v>15</v>
      </c>
      <c r="J479" s="46">
        <v>0.0</v>
      </c>
      <c r="K479" s="24">
        <f t="shared" si="2"/>
        <v>3.5</v>
      </c>
      <c r="L479" s="47" t="s">
        <v>206</v>
      </c>
      <c r="M479" s="1"/>
      <c r="N479" s="1"/>
      <c r="O479" s="1"/>
      <c r="P479" s="1"/>
      <c r="Q479" s="1"/>
      <c r="R479" s="49"/>
      <c r="S479" s="50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43">
        <v>473.0</v>
      </c>
      <c r="C480" s="44" t="s">
        <v>85</v>
      </c>
      <c r="D480" s="45">
        <v>1.0</v>
      </c>
      <c r="E480" s="46">
        <v>10.0</v>
      </c>
      <c r="F480" s="24">
        <f t="shared" si="1"/>
        <v>10</v>
      </c>
      <c r="G480" s="52" t="s">
        <v>125</v>
      </c>
      <c r="H480" s="53">
        <v>43196.0</v>
      </c>
      <c r="I480" s="44" t="s">
        <v>30</v>
      </c>
      <c r="J480" s="46">
        <v>0.0</v>
      </c>
      <c r="K480" s="24">
        <f t="shared" si="2"/>
        <v>10</v>
      </c>
      <c r="L480" s="47" t="s">
        <v>206</v>
      </c>
      <c r="M480" s="1"/>
      <c r="N480" s="1"/>
      <c r="O480" s="1"/>
      <c r="P480" s="1"/>
      <c r="Q480" s="1"/>
      <c r="R480" s="49"/>
      <c r="S480" s="50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43">
        <v>474.0</v>
      </c>
      <c r="C481" s="44" t="s">
        <v>61</v>
      </c>
      <c r="D481" s="45">
        <v>1.0</v>
      </c>
      <c r="E481" s="46">
        <v>4.5</v>
      </c>
      <c r="F481" s="24">
        <f t="shared" si="1"/>
        <v>4.5</v>
      </c>
      <c r="G481" s="52" t="s">
        <v>125</v>
      </c>
      <c r="H481" s="53">
        <v>43196.0</v>
      </c>
      <c r="I481" s="44" t="s">
        <v>15</v>
      </c>
      <c r="J481" s="46">
        <v>0.0</v>
      </c>
      <c r="K481" s="24">
        <f t="shared" si="2"/>
        <v>4.5</v>
      </c>
      <c r="L481" s="47" t="s">
        <v>175</v>
      </c>
      <c r="M481" s="1"/>
      <c r="N481" s="1"/>
      <c r="O481" s="1"/>
      <c r="P481" s="1"/>
      <c r="Q481" s="1"/>
      <c r="R481" s="49"/>
      <c r="S481" s="50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43">
        <v>475.0</v>
      </c>
      <c r="C482" s="44" t="s">
        <v>150</v>
      </c>
      <c r="D482" s="45">
        <v>1.0</v>
      </c>
      <c r="E482" s="46">
        <v>6.0</v>
      </c>
      <c r="F482" s="24">
        <f t="shared" si="1"/>
        <v>6</v>
      </c>
      <c r="G482" s="52" t="s">
        <v>125</v>
      </c>
      <c r="H482" s="53">
        <v>43196.0</v>
      </c>
      <c r="I482" s="44" t="s">
        <v>15</v>
      </c>
      <c r="J482" s="46">
        <v>0.0</v>
      </c>
      <c r="K482" s="24">
        <f t="shared" si="2"/>
        <v>6</v>
      </c>
      <c r="L482" s="47" t="s">
        <v>175</v>
      </c>
      <c r="M482" s="1"/>
      <c r="N482" s="1"/>
      <c r="O482" s="1"/>
      <c r="P482" s="1"/>
      <c r="Q482" s="1"/>
      <c r="R482" s="49"/>
      <c r="S482" s="50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43">
        <v>476.0</v>
      </c>
      <c r="C483" s="44" t="s">
        <v>189</v>
      </c>
      <c r="D483" s="45">
        <v>1.0</v>
      </c>
      <c r="E483" s="46">
        <v>5.5</v>
      </c>
      <c r="F483" s="24">
        <f t="shared" si="1"/>
        <v>5.5</v>
      </c>
      <c r="G483" s="52" t="s">
        <v>125</v>
      </c>
      <c r="H483" s="53">
        <v>43196.0</v>
      </c>
      <c r="I483" s="44" t="s">
        <v>15</v>
      </c>
      <c r="J483" s="46">
        <v>1.0</v>
      </c>
      <c r="K483" s="24">
        <f t="shared" si="2"/>
        <v>4.5</v>
      </c>
      <c r="L483" s="47" t="s">
        <v>175</v>
      </c>
      <c r="M483" s="1"/>
      <c r="N483" s="1"/>
      <c r="O483" s="1"/>
      <c r="P483" s="1"/>
      <c r="Q483" s="1"/>
      <c r="R483" s="49"/>
      <c r="S483" s="50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43">
        <v>477.0</v>
      </c>
      <c r="C484" s="44" t="s">
        <v>34</v>
      </c>
      <c r="D484" s="45">
        <v>1.0</v>
      </c>
      <c r="E484" s="46">
        <v>6.0</v>
      </c>
      <c r="F484" s="24">
        <f t="shared" si="1"/>
        <v>6</v>
      </c>
      <c r="G484" s="52" t="s">
        <v>125</v>
      </c>
      <c r="H484" s="53">
        <v>43196.0</v>
      </c>
      <c r="I484" s="44" t="s">
        <v>30</v>
      </c>
      <c r="J484" s="46">
        <v>0.0</v>
      </c>
      <c r="K484" s="24">
        <f t="shared" si="2"/>
        <v>6</v>
      </c>
      <c r="L484" s="47" t="s">
        <v>175</v>
      </c>
      <c r="M484" s="1"/>
      <c r="N484" s="1"/>
      <c r="O484" s="1"/>
      <c r="P484" s="1"/>
      <c r="Q484" s="1"/>
      <c r="R484" s="49"/>
      <c r="S484" s="50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43">
        <v>478.0</v>
      </c>
      <c r="C485" s="44" t="s">
        <v>96</v>
      </c>
      <c r="D485" s="45">
        <v>1.0</v>
      </c>
      <c r="E485" s="46">
        <v>3.0</v>
      </c>
      <c r="F485" s="24">
        <f t="shared" si="1"/>
        <v>3</v>
      </c>
      <c r="G485" s="52" t="s">
        <v>125</v>
      </c>
      <c r="H485" s="53">
        <v>43196.0</v>
      </c>
      <c r="I485" s="44" t="s">
        <v>30</v>
      </c>
      <c r="J485" s="46">
        <v>0.0</v>
      </c>
      <c r="K485" s="24">
        <f t="shared" si="2"/>
        <v>3</v>
      </c>
      <c r="L485" s="47" t="s">
        <v>175</v>
      </c>
      <c r="M485" s="1"/>
      <c r="N485" s="1"/>
      <c r="O485" s="1"/>
      <c r="P485" s="1"/>
      <c r="Q485" s="1"/>
      <c r="R485" s="49"/>
      <c r="S485" s="50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43">
        <v>479.0</v>
      </c>
      <c r="C486" s="44" t="s">
        <v>20</v>
      </c>
      <c r="D486" s="45">
        <v>1.0</v>
      </c>
      <c r="E486" s="46">
        <v>50.0</v>
      </c>
      <c r="F486" s="24">
        <f t="shared" si="1"/>
        <v>50</v>
      </c>
      <c r="G486" s="52" t="s">
        <v>125</v>
      </c>
      <c r="H486" s="53">
        <v>43198.0</v>
      </c>
      <c r="I486" s="44" t="s">
        <v>15</v>
      </c>
      <c r="J486" s="46">
        <v>7.5</v>
      </c>
      <c r="K486" s="24">
        <f t="shared" si="2"/>
        <v>42.5</v>
      </c>
      <c r="L486" s="47" t="s">
        <v>209</v>
      </c>
      <c r="M486" s="1"/>
      <c r="N486" s="1"/>
      <c r="O486" s="1"/>
      <c r="P486" s="1"/>
      <c r="Q486" s="1"/>
      <c r="R486" s="49"/>
      <c r="S486" s="50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43">
        <v>480.0</v>
      </c>
      <c r="C487" s="44" t="s">
        <v>50</v>
      </c>
      <c r="D487" s="45">
        <v>1.0</v>
      </c>
      <c r="E487" s="46">
        <v>6.0</v>
      </c>
      <c r="F487" s="24">
        <f t="shared" si="1"/>
        <v>6</v>
      </c>
      <c r="G487" s="52" t="s">
        <v>125</v>
      </c>
      <c r="H487" s="53">
        <v>43198.0</v>
      </c>
      <c r="I487" s="44" t="s">
        <v>15</v>
      </c>
      <c r="J487" s="46">
        <v>0.5</v>
      </c>
      <c r="K487" s="24">
        <f t="shared" si="2"/>
        <v>5.5</v>
      </c>
      <c r="L487" s="47" t="s">
        <v>209</v>
      </c>
      <c r="M487" s="1"/>
      <c r="N487" s="1"/>
      <c r="O487" s="1"/>
      <c r="P487" s="1"/>
      <c r="Q487" s="1"/>
      <c r="R487" s="49"/>
      <c r="S487" s="50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43">
        <v>481.0</v>
      </c>
      <c r="C488" s="44" t="s">
        <v>75</v>
      </c>
      <c r="D488" s="45">
        <v>1.0</v>
      </c>
      <c r="E488" s="46">
        <v>4.0</v>
      </c>
      <c r="F488" s="24">
        <f t="shared" si="1"/>
        <v>4</v>
      </c>
      <c r="G488" s="52" t="s">
        <v>125</v>
      </c>
      <c r="H488" s="53">
        <v>43198.0</v>
      </c>
      <c r="I488" s="44" t="s">
        <v>15</v>
      </c>
      <c r="J488" s="46">
        <v>0.0</v>
      </c>
      <c r="K488" s="24">
        <f t="shared" si="2"/>
        <v>4</v>
      </c>
      <c r="L488" s="47" t="s">
        <v>209</v>
      </c>
      <c r="M488" s="1"/>
      <c r="N488" s="1"/>
      <c r="O488" s="1"/>
      <c r="P488" s="1"/>
      <c r="Q488" s="1"/>
      <c r="R488" s="49"/>
      <c r="S488" s="50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43">
        <v>482.0</v>
      </c>
      <c r="C489" s="44" t="s">
        <v>74</v>
      </c>
      <c r="D489" s="45">
        <v>1.0</v>
      </c>
      <c r="E489" s="46">
        <v>3.0</v>
      </c>
      <c r="F489" s="24">
        <f t="shared" si="1"/>
        <v>3</v>
      </c>
      <c r="G489" s="52" t="s">
        <v>125</v>
      </c>
      <c r="H489" s="53">
        <v>43198.0</v>
      </c>
      <c r="I489" s="44" t="s">
        <v>15</v>
      </c>
      <c r="J489" s="46">
        <v>0.5</v>
      </c>
      <c r="K489" s="24">
        <f t="shared" si="2"/>
        <v>2.5</v>
      </c>
      <c r="L489" s="47" t="s">
        <v>209</v>
      </c>
      <c r="M489" s="1"/>
      <c r="N489" s="1"/>
      <c r="O489" s="1"/>
      <c r="P489" s="1"/>
      <c r="Q489" s="1"/>
      <c r="R489" s="49"/>
      <c r="S489" s="50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43">
        <v>483.0</v>
      </c>
      <c r="C490" s="44" t="s">
        <v>153</v>
      </c>
      <c r="D490" s="45">
        <v>1.0</v>
      </c>
      <c r="E490" s="46">
        <v>6.0</v>
      </c>
      <c r="F490" s="24">
        <f t="shared" si="1"/>
        <v>6</v>
      </c>
      <c r="G490" s="52" t="s">
        <v>125</v>
      </c>
      <c r="H490" s="53">
        <v>43201.0</v>
      </c>
      <c r="I490" s="44" t="s">
        <v>15</v>
      </c>
      <c r="J490" s="46">
        <v>0.0</v>
      </c>
      <c r="K490" s="24">
        <f t="shared" si="2"/>
        <v>6</v>
      </c>
      <c r="L490" s="47" t="s">
        <v>226</v>
      </c>
      <c r="M490" s="1"/>
      <c r="N490" s="1"/>
      <c r="O490" s="1"/>
      <c r="P490" s="1"/>
      <c r="Q490" s="1"/>
      <c r="R490" s="49"/>
      <c r="S490" s="50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43">
        <v>484.0</v>
      </c>
      <c r="C491" s="44" t="s">
        <v>62</v>
      </c>
      <c r="D491" s="45">
        <v>1.0</v>
      </c>
      <c r="E491" s="46">
        <v>6.0</v>
      </c>
      <c r="F491" s="24">
        <f t="shared" si="1"/>
        <v>6</v>
      </c>
      <c r="G491" s="52" t="s">
        <v>125</v>
      </c>
      <c r="H491" s="53">
        <v>43206.0</v>
      </c>
      <c r="I491" s="44" t="s">
        <v>15</v>
      </c>
      <c r="J491" s="46">
        <v>1.0</v>
      </c>
      <c r="K491" s="24">
        <f t="shared" si="2"/>
        <v>5</v>
      </c>
      <c r="L491" s="47" t="s">
        <v>227</v>
      </c>
      <c r="M491" s="1"/>
      <c r="N491" s="1"/>
      <c r="O491" s="1"/>
      <c r="P491" s="1"/>
      <c r="Q491" s="1"/>
      <c r="R491" s="49"/>
      <c r="S491" s="50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43">
        <v>485.0</v>
      </c>
      <c r="C492" s="44" t="s">
        <v>50</v>
      </c>
      <c r="D492" s="45">
        <v>1.0</v>
      </c>
      <c r="E492" s="46">
        <v>6.0</v>
      </c>
      <c r="F492" s="24">
        <f t="shared" si="1"/>
        <v>6</v>
      </c>
      <c r="G492" s="52" t="s">
        <v>125</v>
      </c>
      <c r="H492" s="53">
        <v>43206.0</v>
      </c>
      <c r="I492" s="44" t="s">
        <v>15</v>
      </c>
      <c r="J492" s="46">
        <v>0.5</v>
      </c>
      <c r="K492" s="24">
        <f t="shared" si="2"/>
        <v>5.5</v>
      </c>
      <c r="L492" s="47" t="s">
        <v>227</v>
      </c>
      <c r="M492" s="1"/>
      <c r="N492" s="1"/>
      <c r="O492" s="1"/>
      <c r="P492" s="1"/>
      <c r="Q492" s="1"/>
      <c r="R492" s="49"/>
      <c r="S492" s="50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43">
        <v>486.0</v>
      </c>
      <c r="C493" s="44" t="s">
        <v>66</v>
      </c>
      <c r="D493" s="45">
        <v>1.0</v>
      </c>
      <c r="E493" s="46">
        <v>5.5</v>
      </c>
      <c r="F493" s="24">
        <f t="shared" si="1"/>
        <v>5.5</v>
      </c>
      <c r="G493" s="52" t="s">
        <v>125</v>
      </c>
      <c r="H493" s="53">
        <v>43206.0</v>
      </c>
      <c r="I493" s="44" t="s">
        <v>15</v>
      </c>
      <c r="J493" s="46">
        <v>1.0</v>
      </c>
      <c r="K493" s="24">
        <f t="shared" si="2"/>
        <v>4.5</v>
      </c>
      <c r="L493" s="47" t="s">
        <v>227</v>
      </c>
      <c r="M493" s="1"/>
      <c r="N493" s="1"/>
      <c r="O493" s="1"/>
      <c r="P493" s="1"/>
      <c r="Q493" s="1"/>
      <c r="R493" s="49"/>
      <c r="S493" s="50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43">
        <v>487.0</v>
      </c>
      <c r="C494" s="44" t="s">
        <v>72</v>
      </c>
      <c r="D494" s="45">
        <v>1.0</v>
      </c>
      <c r="E494" s="46">
        <v>32.0</v>
      </c>
      <c r="F494" s="24">
        <f t="shared" si="1"/>
        <v>32</v>
      </c>
      <c r="G494" s="52" t="s">
        <v>125</v>
      </c>
      <c r="H494" s="53">
        <v>43206.0</v>
      </c>
      <c r="I494" s="44" t="s">
        <v>30</v>
      </c>
      <c r="J494" s="46">
        <v>14.15</v>
      </c>
      <c r="K494" s="24">
        <f t="shared" si="2"/>
        <v>17.85</v>
      </c>
      <c r="L494" s="47" t="s">
        <v>227</v>
      </c>
      <c r="M494" s="1"/>
      <c r="N494" s="1"/>
      <c r="O494" s="1"/>
      <c r="P494" s="1"/>
      <c r="Q494" s="1"/>
      <c r="R494" s="49"/>
      <c r="S494" s="50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43">
        <v>488.0</v>
      </c>
      <c r="C495" s="44" t="s">
        <v>87</v>
      </c>
      <c r="D495" s="45">
        <v>3.0</v>
      </c>
      <c r="E495" s="46">
        <v>4.0</v>
      </c>
      <c r="F495" s="24">
        <f t="shared" si="1"/>
        <v>12</v>
      </c>
      <c r="G495" s="52" t="s">
        <v>125</v>
      </c>
      <c r="H495" s="53">
        <v>43206.0</v>
      </c>
      <c r="I495" s="44" t="s">
        <v>15</v>
      </c>
      <c r="J495" s="46">
        <v>0.0</v>
      </c>
      <c r="K495" s="24">
        <f t="shared" si="2"/>
        <v>12</v>
      </c>
      <c r="L495" s="47" t="s">
        <v>227</v>
      </c>
      <c r="M495" s="1"/>
      <c r="N495" s="1"/>
      <c r="O495" s="1"/>
      <c r="P495" s="1"/>
      <c r="Q495" s="1"/>
      <c r="R495" s="49"/>
      <c r="S495" s="50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43">
        <v>489.0</v>
      </c>
      <c r="C496" s="44" t="s">
        <v>35</v>
      </c>
      <c r="D496" s="45">
        <v>1.0</v>
      </c>
      <c r="E496" s="46">
        <v>10.0</v>
      </c>
      <c r="F496" s="24">
        <f t="shared" si="1"/>
        <v>10</v>
      </c>
      <c r="G496" s="52" t="s">
        <v>125</v>
      </c>
      <c r="H496" s="53">
        <v>43206.0</v>
      </c>
      <c r="I496" s="44" t="s">
        <v>18</v>
      </c>
      <c r="J496" s="46">
        <v>5.0</v>
      </c>
      <c r="K496" s="24">
        <f t="shared" si="2"/>
        <v>5</v>
      </c>
      <c r="L496" s="47" t="s">
        <v>227</v>
      </c>
      <c r="M496" s="1"/>
      <c r="N496" s="1"/>
      <c r="O496" s="1"/>
      <c r="P496" s="1"/>
      <c r="Q496" s="1"/>
      <c r="R496" s="49"/>
      <c r="S496" s="50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43">
        <v>490.0</v>
      </c>
      <c r="C497" s="44" t="s">
        <v>93</v>
      </c>
      <c r="D497" s="45">
        <v>1.0</v>
      </c>
      <c r="E497" s="46">
        <v>7.0</v>
      </c>
      <c r="F497" s="24">
        <f t="shared" si="1"/>
        <v>7</v>
      </c>
      <c r="G497" s="52" t="s">
        <v>125</v>
      </c>
      <c r="H497" s="53">
        <v>43210.0</v>
      </c>
      <c r="I497" s="44" t="s">
        <v>30</v>
      </c>
      <c r="J497" s="46">
        <v>3.5</v>
      </c>
      <c r="K497" s="24">
        <f t="shared" si="2"/>
        <v>3.5</v>
      </c>
      <c r="L497" s="47" t="s">
        <v>175</v>
      </c>
      <c r="M497" s="1"/>
      <c r="N497" s="1"/>
      <c r="O497" s="1"/>
      <c r="P497" s="1"/>
      <c r="Q497" s="1"/>
      <c r="R497" s="49"/>
      <c r="S497" s="50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43">
        <v>491.0</v>
      </c>
      <c r="C498" s="44" t="s">
        <v>137</v>
      </c>
      <c r="D498" s="45">
        <v>1.0</v>
      </c>
      <c r="E498" s="46">
        <v>3.0</v>
      </c>
      <c r="F498" s="24">
        <f t="shared" si="1"/>
        <v>3</v>
      </c>
      <c r="G498" s="52" t="s">
        <v>125</v>
      </c>
      <c r="H498" s="53">
        <v>43210.0</v>
      </c>
      <c r="I498" s="44" t="s">
        <v>15</v>
      </c>
      <c r="J498" s="46">
        <v>0.0</v>
      </c>
      <c r="K498" s="24">
        <f t="shared" si="2"/>
        <v>3</v>
      </c>
      <c r="L498" s="47" t="s">
        <v>175</v>
      </c>
      <c r="M498" s="1"/>
      <c r="N498" s="1"/>
      <c r="O498" s="1"/>
      <c r="P498" s="1"/>
      <c r="Q498" s="1"/>
      <c r="R498" s="49"/>
      <c r="S498" s="50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43">
        <v>492.0</v>
      </c>
      <c r="C499" s="44" t="s">
        <v>155</v>
      </c>
      <c r="D499" s="45">
        <v>1.0</v>
      </c>
      <c r="E499" s="46">
        <v>4.0</v>
      </c>
      <c r="F499" s="24">
        <f t="shared" si="1"/>
        <v>4</v>
      </c>
      <c r="G499" s="52" t="s">
        <v>125</v>
      </c>
      <c r="H499" s="53">
        <v>43210.0</v>
      </c>
      <c r="I499" s="44" t="s">
        <v>15</v>
      </c>
      <c r="J499" s="46">
        <v>0.0</v>
      </c>
      <c r="K499" s="24">
        <f t="shared" si="2"/>
        <v>4</v>
      </c>
      <c r="L499" s="47" t="s">
        <v>175</v>
      </c>
      <c r="M499" s="1"/>
      <c r="N499" s="1"/>
      <c r="O499" s="1"/>
      <c r="P499" s="1"/>
      <c r="Q499" s="1"/>
      <c r="R499" s="49"/>
      <c r="S499" s="50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43">
        <v>493.0</v>
      </c>
      <c r="C500" s="44" t="s">
        <v>153</v>
      </c>
      <c r="D500" s="45">
        <v>1.0</v>
      </c>
      <c r="E500" s="46">
        <v>6.0</v>
      </c>
      <c r="F500" s="24">
        <f t="shared" si="1"/>
        <v>6</v>
      </c>
      <c r="G500" s="52" t="s">
        <v>125</v>
      </c>
      <c r="H500" s="53">
        <v>43210.0</v>
      </c>
      <c r="I500" s="44" t="s">
        <v>15</v>
      </c>
      <c r="J500" s="46">
        <v>0.0</v>
      </c>
      <c r="K500" s="24">
        <f t="shared" si="2"/>
        <v>6</v>
      </c>
      <c r="L500" s="47" t="s">
        <v>175</v>
      </c>
      <c r="M500" s="1"/>
      <c r="N500" s="1"/>
      <c r="O500" s="1"/>
      <c r="P500" s="1"/>
      <c r="Q500" s="1"/>
      <c r="R500" s="49"/>
      <c r="S500" s="50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43">
        <v>494.0</v>
      </c>
      <c r="C501" s="44" t="s">
        <v>118</v>
      </c>
      <c r="D501" s="45">
        <v>1.0</v>
      </c>
      <c r="E501" s="46">
        <v>1.0</v>
      </c>
      <c r="F501" s="24">
        <f t="shared" si="1"/>
        <v>1</v>
      </c>
      <c r="G501" s="52" t="s">
        <v>125</v>
      </c>
      <c r="H501" s="53">
        <v>43212.0</v>
      </c>
      <c r="I501" s="44" t="s">
        <v>15</v>
      </c>
      <c r="J501" s="46">
        <v>0.0</v>
      </c>
      <c r="K501" s="24">
        <f t="shared" si="2"/>
        <v>1</v>
      </c>
      <c r="L501" s="47" t="s">
        <v>228</v>
      </c>
      <c r="M501" s="1"/>
      <c r="N501" s="1"/>
      <c r="O501" s="1"/>
      <c r="P501" s="1"/>
      <c r="Q501" s="1"/>
      <c r="R501" s="49"/>
      <c r="S501" s="50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43">
        <v>495.0</v>
      </c>
      <c r="C502" s="44" t="s">
        <v>229</v>
      </c>
      <c r="D502" s="45">
        <v>1.0</v>
      </c>
      <c r="E502" s="46">
        <v>10.0</v>
      </c>
      <c r="F502" s="24">
        <f t="shared" si="1"/>
        <v>10</v>
      </c>
      <c r="G502" s="52" t="s">
        <v>125</v>
      </c>
      <c r="H502" s="53">
        <v>43212.0</v>
      </c>
      <c r="I502" s="44" t="s">
        <v>15</v>
      </c>
      <c r="J502" s="46">
        <v>0.0</v>
      </c>
      <c r="K502" s="24">
        <f t="shared" si="2"/>
        <v>10</v>
      </c>
      <c r="L502" s="47" t="s">
        <v>228</v>
      </c>
      <c r="M502" s="1"/>
      <c r="N502" s="1"/>
      <c r="O502" s="1"/>
      <c r="P502" s="1"/>
      <c r="Q502" s="1"/>
      <c r="R502" s="49"/>
      <c r="S502" s="50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43">
        <v>496.0</v>
      </c>
      <c r="C503" s="44" t="s">
        <v>20</v>
      </c>
      <c r="D503" s="45">
        <v>1.0</v>
      </c>
      <c r="E503" s="46">
        <v>50.0</v>
      </c>
      <c r="F503" s="24">
        <f t="shared" si="1"/>
        <v>50</v>
      </c>
      <c r="G503" s="52" t="s">
        <v>125</v>
      </c>
      <c r="H503" s="53">
        <v>43212.0</v>
      </c>
      <c r="I503" s="44" t="s">
        <v>15</v>
      </c>
      <c r="J503" s="46">
        <v>7.5</v>
      </c>
      <c r="K503" s="24">
        <f t="shared" si="2"/>
        <v>42.5</v>
      </c>
      <c r="L503" s="47" t="s">
        <v>228</v>
      </c>
      <c r="M503" s="1"/>
      <c r="N503" s="1"/>
      <c r="O503" s="1"/>
      <c r="P503" s="1"/>
      <c r="Q503" s="1"/>
      <c r="R503" s="49"/>
      <c r="S503" s="50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43">
        <v>497.0</v>
      </c>
      <c r="C504" s="44" t="s">
        <v>96</v>
      </c>
      <c r="D504" s="45">
        <v>2.0</v>
      </c>
      <c r="E504" s="46">
        <v>3.0</v>
      </c>
      <c r="F504" s="24">
        <f t="shared" si="1"/>
        <v>6</v>
      </c>
      <c r="G504" s="52" t="s">
        <v>125</v>
      </c>
      <c r="H504" s="53">
        <v>43212.0</v>
      </c>
      <c r="I504" s="44" t="s">
        <v>30</v>
      </c>
      <c r="J504" s="46">
        <v>0.0</v>
      </c>
      <c r="K504" s="24">
        <f t="shared" si="2"/>
        <v>6</v>
      </c>
      <c r="L504" s="47" t="s">
        <v>230</v>
      </c>
      <c r="M504" s="1"/>
      <c r="N504" s="1"/>
      <c r="O504" s="1"/>
      <c r="P504" s="1"/>
      <c r="Q504" s="1"/>
      <c r="R504" s="49"/>
      <c r="S504" s="50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43">
        <v>498.0</v>
      </c>
      <c r="C505" s="44" t="s">
        <v>98</v>
      </c>
      <c r="D505" s="45">
        <v>2.0</v>
      </c>
      <c r="E505" s="46">
        <v>3.0</v>
      </c>
      <c r="F505" s="24">
        <f t="shared" si="1"/>
        <v>6</v>
      </c>
      <c r="G505" s="52" t="s">
        <v>125</v>
      </c>
      <c r="H505" s="53">
        <v>43212.0</v>
      </c>
      <c r="I505" s="44" t="s">
        <v>30</v>
      </c>
      <c r="J505" s="46">
        <v>0.0</v>
      </c>
      <c r="K505" s="24">
        <f t="shared" si="2"/>
        <v>6</v>
      </c>
      <c r="L505" s="47" t="s">
        <v>230</v>
      </c>
      <c r="M505" s="1"/>
      <c r="N505" s="1"/>
      <c r="O505" s="1"/>
      <c r="P505" s="1"/>
      <c r="Q505" s="1"/>
      <c r="R505" s="49"/>
      <c r="S505" s="50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43">
        <v>499.0</v>
      </c>
      <c r="C506" s="44" t="s">
        <v>114</v>
      </c>
      <c r="D506" s="45">
        <v>1.0</v>
      </c>
      <c r="E506" s="46">
        <v>9.0</v>
      </c>
      <c r="F506" s="24">
        <f t="shared" si="1"/>
        <v>9</v>
      </c>
      <c r="G506" s="52" t="s">
        <v>125</v>
      </c>
      <c r="H506" s="53">
        <v>43213.0</v>
      </c>
      <c r="I506" s="44" t="s">
        <v>15</v>
      </c>
      <c r="J506" s="46">
        <v>0.0</v>
      </c>
      <c r="K506" s="24">
        <f t="shared" si="2"/>
        <v>9</v>
      </c>
      <c r="L506" s="47" t="s">
        <v>228</v>
      </c>
      <c r="M506" s="1"/>
      <c r="N506" s="1"/>
      <c r="O506" s="1"/>
      <c r="P506" s="1"/>
      <c r="Q506" s="1"/>
      <c r="R506" s="49"/>
      <c r="S506" s="50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43">
        <v>500.0</v>
      </c>
      <c r="C507" s="44" t="s">
        <v>112</v>
      </c>
      <c r="D507" s="45">
        <v>1.0</v>
      </c>
      <c r="E507" s="46">
        <v>15.0</v>
      </c>
      <c r="F507" s="24">
        <f t="shared" si="1"/>
        <v>15</v>
      </c>
      <c r="G507" s="52" t="s">
        <v>125</v>
      </c>
      <c r="H507" s="53">
        <v>43213.0</v>
      </c>
      <c r="I507" s="44" t="s">
        <v>15</v>
      </c>
      <c r="J507" s="46">
        <v>0.0</v>
      </c>
      <c r="K507" s="24">
        <f t="shared" si="2"/>
        <v>15</v>
      </c>
      <c r="L507" s="47" t="s">
        <v>228</v>
      </c>
      <c r="M507" s="1"/>
      <c r="N507" s="1"/>
      <c r="O507" s="1"/>
      <c r="P507" s="1"/>
      <c r="Q507" s="1"/>
      <c r="R507" s="49"/>
      <c r="S507" s="50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43">
        <v>501.0</v>
      </c>
      <c r="C508" s="44" t="s">
        <v>35</v>
      </c>
      <c r="D508" s="45">
        <v>1.0</v>
      </c>
      <c r="E508" s="46">
        <v>10.0</v>
      </c>
      <c r="F508" s="24">
        <f t="shared" si="1"/>
        <v>10</v>
      </c>
      <c r="G508" s="52" t="s">
        <v>125</v>
      </c>
      <c r="H508" s="53">
        <v>43214.0</v>
      </c>
      <c r="I508" s="44" t="s">
        <v>18</v>
      </c>
      <c r="J508" s="46">
        <v>5.0</v>
      </c>
      <c r="K508" s="24">
        <f t="shared" si="2"/>
        <v>5</v>
      </c>
      <c r="L508" s="47" t="s">
        <v>231</v>
      </c>
      <c r="M508" s="1"/>
      <c r="N508" s="1"/>
      <c r="O508" s="1"/>
      <c r="P508" s="1"/>
      <c r="Q508" s="1"/>
      <c r="R508" s="49"/>
      <c r="S508" s="50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43">
        <v>502.0</v>
      </c>
      <c r="C509" s="44" t="s">
        <v>50</v>
      </c>
      <c r="D509" s="45">
        <v>1.0</v>
      </c>
      <c r="E509" s="46">
        <v>6.0</v>
      </c>
      <c r="F509" s="24">
        <f t="shared" si="1"/>
        <v>6</v>
      </c>
      <c r="G509" s="52" t="s">
        <v>125</v>
      </c>
      <c r="H509" s="53">
        <v>43216.0</v>
      </c>
      <c r="I509" s="44" t="s">
        <v>15</v>
      </c>
      <c r="J509" s="46">
        <v>0.5</v>
      </c>
      <c r="K509" s="24">
        <f t="shared" si="2"/>
        <v>5.5</v>
      </c>
      <c r="L509" s="47" t="s">
        <v>232</v>
      </c>
      <c r="M509" s="1"/>
      <c r="N509" s="1"/>
      <c r="O509" s="1"/>
      <c r="P509" s="1"/>
      <c r="Q509" s="1"/>
      <c r="R509" s="49"/>
      <c r="S509" s="50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43">
        <v>503.0</v>
      </c>
      <c r="C510" s="44" t="s">
        <v>32</v>
      </c>
      <c r="D510" s="45">
        <v>1.0</v>
      </c>
      <c r="E510" s="46">
        <v>5.0</v>
      </c>
      <c r="F510" s="24">
        <f t="shared" si="1"/>
        <v>5</v>
      </c>
      <c r="G510" s="52" t="s">
        <v>125</v>
      </c>
      <c r="H510" s="53">
        <v>43216.0</v>
      </c>
      <c r="I510" s="44" t="s">
        <v>18</v>
      </c>
      <c r="J510" s="46">
        <v>3.0</v>
      </c>
      <c r="K510" s="24">
        <f t="shared" si="2"/>
        <v>2</v>
      </c>
      <c r="L510" s="47" t="s">
        <v>232</v>
      </c>
      <c r="M510" s="1"/>
      <c r="N510" s="1"/>
      <c r="O510" s="1"/>
      <c r="P510" s="1"/>
      <c r="Q510" s="1"/>
      <c r="R510" s="49"/>
      <c r="S510" s="50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43">
        <v>504.0</v>
      </c>
      <c r="C511" s="44" t="s">
        <v>208</v>
      </c>
      <c r="D511" s="45">
        <v>1.0</v>
      </c>
      <c r="E511" s="46">
        <v>3.5</v>
      </c>
      <c r="F511" s="24">
        <f t="shared" si="1"/>
        <v>3.5</v>
      </c>
      <c r="G511" s="52" t="s">
        <v>125</v>
      </c>
      <c r="H511" s="53">
        <v>43216.0</v>
      </c>
      <c r="I511" s="44" t="s">
        <v>15</v>
      </c>
      <c r="J511" s="46">
        <v>0.0</v>
      </c>
      <c r="K511" s="24">
        <f t="shared" si="2"/>
        <v>3.5</v>
      </c>
      <c r="L511" s="47" t="s">
        <v>232</v>
      </c>
      <c r="M511" s="1"/>
      <c r="N511" s="1"/>
      <c r="O511" s="1"/>
      <c r="P511" s="1"/>
      <c r="Q511" s="1"/>
      <c r="R511" s="49"/>
      <c r="S511" s="50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43">
        <v>505.0</v>
      </c>
      <c r="C512" s="44" t="s">
        <v>233</v>
      </c>
      <c r="D512" s="45">
        <v>1.0</v>
      </c>
      <c r="E512" s="46">
        <v>7.0</v>
      </c>
      <c r="F512" s="24">
        <f t="shared" si="1"/>
        <v>7</v>
      </c>
      <c r="G512" s="52" t="s">
        <v>125</v>
      </c>
      <c r="H512" s="53">
        <v>43216.0</v>
      </c>
      <c r="I512" s="44" t="s">
        <v>15</v>
      </c>
      <c r="J512" s="46">
        <v>0.0</v>
      </c>
      <c r="K512" s="24">
        <f t="shared" si="2"/>
        <v>7</v>
      </c>
      <c r="L512" s="47" t="s">
        <v>232</v>
      </c>
      <c r="M512" s="1"/>
      <c r="N512" s="1"/>
      <c r="O512" s="1"/>
      <c r="P512" s="1"/>
      <c r="Q512" s="1"/>
      <c r="R512" s="49"/>
      <c r="S512" s="50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43">
        <v>506.0</v>
      </c>
      <c r="C513" s="44" t="s">
        <v>22</v>
      </c>
      <c r="D513" s="45">
        <v>1.0</v>
      </c>
      <c r="E513" s="46">
        <v>30.0</v>
      </c>
      <c r="F513" s="24">
        <f t="shared" si="1"/>
        <v>30</v>
      </c>
      <c r="G513" s="52" t="s">
        <v>125</v>
      </c>
      <c r="H513" s="53">
        <v>43216.0</v>
      </c>
      <c r="I513" s="44" t="s">
        <v>18</v>
      </c>
      <c r="J513" s="46">
        <v>0.0</v>
      </c>
      <c r="K513" s="24">
        <f t="shared" si="2"/>
        <v>30</v>
      </c>
      <c r="L513" s="47" t="s">
        <v>175</v>
      </c>
      <c r="M513" s="1"/>
      <c r="N513" s="1"/>
      <c r="O513" s="1"/>
      <c r="P513" s="1"/>
      <c r="Q513" s="1"/>
      <c r="R513" s="49"/>
      <c r="S513" s="50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43">
        <v>507.0</v>
      </c>
      <c r="C514" s="44" t="s">
        <v>49</v>
      </c>
      <c r="D514" s="45">
        <v>1.0</v>
      </c>
      <c r="E514" s="46">
        <v>1.0</v>
      </c>
      <c r="F514" s="24">
        <f t="shared" si="1"/>
        <v>1</v>
      </c>
      <c r="G514" s="52" t="s">
        <v>125</v>
      </c>
      <c r="H514" s="53">
        <v>43216.0</v>
      </c>
      <c r="I514" s="44" t="s">
        <v>15</v>
      </c>
      <c r="J514" s="46">
        <v>0.0</v>
      </c>
      <c r="K514" s="24">
        <f t="shared" si="2"/>
        <v>1</v>
      </c>
      <c r="L514" s="47" t="s">
        <v>175</v>
      </c>
      <c r="M514" s="1"/>
      <c r="N514" s="1"/>
      <c r="O514" s="1"/>
      <c r="P514" s="1"/>
      <c r="Q514" s="1"/>
      <c r="R514" s="49"/>
      <c r="S514" s="50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43">
        <v>508.0</v>
      </c>
      <c r="C515" s="44" t="s">
        <v>118</v>
      </c>
      <c r="D515" s="45">
        <v>1.0</v>
      </c>
      <c r="E515" s="46">
        <v>1.0</v>
      </c>
      <c r="F515" s="24">
        <f t="shared" si="1"/>
        <v>1</v>
      </c>
      <c r="G515" s="52" t="s">
        <v>125</v>
      </c>
      <c r="H515" s="53">
        <v>43216.0</v>
      </c>
      <c r="I515" s="44" t="s">
        <v>15</v>
      </c>
      <c r="J515" s="46">
        <v>0.0</v>
      </c>
      <c r="K515" s="24">
        <f t="shared" si="2"/>
        <v>1</v>
      </c>
      <c r="L515" s="47" t="s">
        <v>175</v>
      </c>
      <c r="M515" s="1"/>
      <c r="N515" s="1"/>
      <c r="O515" s="1"/>
      <c r="P515" s="1"/>
      <c r="Q515" s="1"/>
      <c r="R515" s="49"/>
      <c r="S515" s="50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43">
        <v>509.0</v>
      </c>
      <c r="C516" s="44" t="s">
        <v>19</v>
      </c>
      <c r="D516" s="45">
        <v>1.0</v>
      </c>
      <c r="E516" s="46">
        <v>7.0</v>
      </c>
      <c r="F516" s="24">
        <f t="shared" si="1"/>
        <v>7</v>
      </c>
      <c r="G516" s="52" t="s">
        <v>125</v>
      </c>
      <c r="H516" s="53">
        <v>43216.0</v>
      </c>
      <c r="I516" s="44" t="s">
        <v>15</v>
      </c>
      <c r="J516" s="46">
        <v>0.0</v>
      </c>
      <c r="K516" s="24">
        <f t="shared" si="2"/>
        <v>7</v>
      </c>
      <c r="L516" s="47" t="s">
        <v>175</v>
      </c>
      <c r="M516" s="1"/>
      <c r="N516" s="1"/>
      <c r="O516" s="1"/>
      <c r="P516" s="1"/>
      <c r="Q516" s="1"/>
      <c r="R516" s="49"/>
      <c r="S516" s="50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43">
        <v>510.0</v>
      </c>
      <c r="C517" s="44" t="s">
        <v>78</v>
      </c>
      <c r="D517" s="45">
        <v>1.0</v>
      </c>
      <c r="E517" s="46">
        <v>4.5</v>
      </c>
      <c r="F517" s="24">
        <f t="shared" si="1"/>
        <v>4.5</v>
      </c>
      <c r="G517" s="52" t="s">
        <v>125</v>
      </c>
      <c r="H517" s="53">
        <v>43217.0</v>
      </c>
      <c r="I517" s="44" t="s">
        <v>15</v>
      </c>
      <c r="J517" s="46">
        <v>0.5</v>
      </c>
      <c r="K517" s="24">
        <f t="shared" si="2"/>
        <v>4</v>
      </c>
      <c r="L517" s="47" t="s">
        <v>147</v>
      </c>
      <c r="M517" s="1"/>
      <c r="N517" s="1"/>
      <c r="O517" s="1"/>
      <c r="P517" s="1"/>
      <c r="Q517" s="1"/>
      <c r="R517" s="49"/>
      <c r="S517" s="50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43">
        <v>511.0</v>
      </c>
      <c r="C518" s="44" t="s">
        <v>80</v>
      </c>
      <c r="D518" s="45">
        <v>1.0</v>
      </c>
      <c r="E518" s="46">
        <v>85.75</v>
      </c>
      <c r="F518" s="24">
        <f t="shared" si="1"/>
        <v>85.75</v>
      </c>
      <c r="G518" s="52" t="s">
        <v>125</v>
      </c>
      <c r="H518" s="53">
        <v>43220.0</v>
      </c>
      <c r="I518" s="44" t="s">
        <v>15</v>
      </c>
      <c r="J518" s="46">
        <v>0.0</v>
      </c>
      <c r="K518" s="24">
        <f t="shared" si="2"/>
        <v>85.75</v>
      </c>
      <c r="L518" s="47" t="s">
        <v>122</v>
      </c>
      <c r="M518" s="1"/>
      <c r="N518" s="1"/>
      <c r="O518" s="1"/>
      <c r="P518" s="1"/>
      <c r="Q518" s="1"/>
      <c r="R518" s="49"/>
      <c r="S518" s="50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43">
        <v>512.0</v>
      </c>
      <c r="C519" s="44" t="s">
        <v>42</v>
      </c>
      <c r="D519" s="45">
        <v>1.0</v>
      </c>
      <c r="E519" s="46">
        <v>4.0</v>
      </c>
      <c r="F519" s="24">
        <f t="shared" si="1"/>
        <v>4</v>
      </c>
      <c r="G519" s="52" t="s">
        <v>125</v>
      </c>
      <c r="H519" s="53">
        <v>43222.0</v>
      </c>
      <c r="I519" s="44" t="s">
        <v>15</v>
      </c>
      <c r="J519" s="46">
        <v>1.0</v>
      </c>
      <c r="K519" s="24">
        <f t="shared" si="2"/>
        <v>3</v>
      </c>
      <c r="L519" s="47" t="s">
        <v>234</v>
      </c>
      <c r="M519" s="1"/>
      <c r="N519" s="1"/>
      <c r="O519" s="1"/>
      <c r="P519" s="1"/>
      <c r="Q519" s="1"/>
      <c r="R519" s="49"/>
      <c r="S519" s="50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43">
        <v>513.0</v>
      </c>
      <c r="C520" s="44" t="s">
        <v>72</v>
      </c>
      <c r="D520" s="45">
        <v>1.0</v>
      </c>
      <c r="E520" s="46">
        <v>32.0</v>
      </c>
      <c r="F520" s="24">
        <f t="shared" si="1"/>
        <v>32</v>
      </c>
      <c r="G520" s="52" t="s">
        <v>125</v>
      </c>
      <c r="H520" s="53">
        <v>43222.0</v>
      </c>
      <c r="I520" s="44" t="s">
        <v>30</v>
      </c>
      <c r="J520" s="46">
        <v>14.15</v>
      </c>
      <c r="K520" s="24">
        <f t="shared" si="2"/>
        <v>17.85</v>
      </c>
      <c r="L520" s="47" t="s">
        <v>234</v>
      </c>
      <c r="M520" s="1"/>
      <c r="N520" s="1"/>
      <c r="O520" s="1"/>
      <c r="P520" s="1"/>
      <c r="Q520" s="1"/>
      <c r="R520" s="49"/>
      <c r="S520" s="50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43">
        <v>514.0</v>
      </c>
      <c r="C521" s="44" t="s">
        <v>87</v>
      </c>
      <c r="D521" s="45">
        <v>10.0</v>
      </c>
      <c r="E521" s="46">
        <v>4.0</v>
      </c>
      <c r="F521" s="24">
        <f t="shared" si="1"/>
        <v>40</v>
      </c>
      <c r="G521" s="52" t="s">
        <v>125</v>
      </c>
      <c r="H521" s="53">
        <v>43222.0</v>
      </c>
      <c r="I521" s="44" t="s">
        <v>15</v>
      </c>
      <c r="J521" s="46">
        <v>0.0</v>
      </c>
      <c r="K521" s="24">
        <f t="shared" si="2"/>
        <v>40</v>
      </c>
      <c r="L521" s="47" t="s">
        <v>234</v>
      </c>
      <c r="M521" s="1"/>
      <c r="N521" s="1"/>
      <c r="O521" s="1"/>
      <c r="P521" s="1"/>
      <c r="Q521" s="1"/>
      <c r="R521" s="49"/>
      <c r="S521" s="50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43">
        <v>515.0</v>
      </c>
      <c r="C522" s="44" t="s">
        <v>78</v>
      </c>
      <c r="D522" s="45">
        <v>1.0</v>
      </c>
      <c r="E522" s="46">
        <v>4.5</v>
      </c>
      <c r="F522" s="24">
        <f t="shared" si="1"/>
        <v>4.5</v>
      </c>
      <c r="G522" s="52" t="s">
        <v>125</v>
      </c>
      <c r="H522" s="53">
        <v>43222.0</v>
      </c>
      <c r="I522" s="44" t="s">
        <v>15</v>
      </c>
      <c r="J522" s="46">
        <v>0.5</v>
      </c>
      <c r="K522" s="24">
        <f t="shared" si="2"/>
        <v>4</v>
      </c>
      <c r="L522" s="47" t="s">
        <v>234</v>
      </c>
      <c r="M522" s="1"/>
      <c r="N522" s="1"/>
      <c r="O522" s="1"/>
      <c r="P522" s="1"/>
      <c r="Q522" s="1"/>
      <c r="R522" s="49"/>
      <c r="S522" s="50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43">
        <v>516.0</v>
      </c>
      <c r="C523" s="44" t="s">
        <v>150</v>
      </c>
      <c r="D523" s="45">
        <v>1.0</v>
      </c>
      <c r="E523" s="46">
        <v>6.0</v>
      </c>
      <c r="F523" s="24">
        <f t="shared" si="1"/>
        <v>6</v>
      </c>
      <c r="G523" s="52" t="s">
        <v>125</v>
      </c>
      <c r="H523" s="53">
        <v>43222.0</v>
      </c>
      <c r="I523" s="44" t="s">
        <v>15</v>
      </c>
      <c r="J523" s="46">
        <v>0.0</v>
      </c>
      <c r="K523" s="24">
        <f t="shared" si="2"/>
        <v>6</v>
      </c>
      <c r="L523" s="47" t="s">
        <v>234</v>
      </c>
      <c r="M523" s="1"/>
      <c r="N523" s="1"/>
      <c r="O523" s="1"/>
      <c r="P523" s="1"/>
      <c r="Q523" s="1"/>
      <c r="R523" s="49"/>
      <c r="S523" s="50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43">
        <v>517.0</v>
      </c>
      <c r="C524" s="44" t="s">
        <v>13</v>
      </c>
      <c r="D524" s="45">
        <v>1.0</v>
      </c>
      <c r="E524" s="46">
        <v>6.0</v>
      </c>
      <c r="F524" s="24">
        <f t="shared" si="1"/>
        <v>6</v>
      </c>
      <c r="G524" s="52" t="s">
        <v>125</v>
      </c>
      <c r="H524" s="53">
        <v>43222.0</v>
      </c>
      <c r="I524" s="44" t="s">
        <v>15</v>
      </c>
      <c r="J524" s="46">
        <v>0.0</v>
      </c>
      <c r="K524" s="24">
        <f t="shared" si="2"/>
        <v>6</v>
      </c>
      <c r="L524" s="47" t="s">
        <v>234</v>
      </c>
      <c r="M524" s="1"/>
      <c r="N524" s="1"/>
      <c r="O524" s="1"/>
      <c r="P524" s="1"/>
      <c r="Q524" s="1"/>
      <c r="R524" s="49"/>
      <c r="S524" s="50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43">
        <v>518.0</v>
      </c>
      <c r="C525" s="44" t="s">
        <v>23</v>
      </c>
      <c r="D525" s="45">
        <v>1.0</v>
      </c>
      <c r="E525" s="46">
        <v>35.0</v>
      </c>
      <c r="F525" s="24">
        <f t="shared" si="1"/>
        <v>35</v>
      </c>
      <c r="G525" s="52" t="s">
        <v>125</v>
      </c>
      <c r="H525" s="53">
        <v>43222.0</v>
      </c>
      <c r="I525" s="44" t="s">
        <v>15</v>
      </c>
      <c r="J525" s="46">
        <v>0.0</v>
      </c>
      <c r="K525" s="24">
        <f t="shared" si="2"/>
        <v>35</v>
      </c>
      <c r="L525" s="47" t="s">
        <v>234</v>
      </c>
      <c r="M525" s="1"/>
      <c r="N525" s="1"/>
      <c r="O525" s="1"/>
      <c r="P525" s="1"/>
      <c r="Q525" s="1"/>
      <c r="R525" s="49"/>
      <c r="S525" s="50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43">
        <v>519.0</v>
      </c>
      <c r="C526" s="44" t="s">
        <v>90</v>
      </c>
      <c r="D526" s="45">
        <v>4.0</v>
      </c>
      <c r="E526" s="46">
        <v>42.0</v>
      </c>
      <c r="F526" s="24">
        <f t="shared" si="1"/>
        <v>168</v>
      </c>
      <c r="G526" s="52" t="s">
        <v>125</v>
      </c>
      <c r="H526" s="53">
        <v>43224.0</v>
      </c>
      <c r="I526" s="44" t="s">
        <v>30</v>
      </c>
      <c r="J526" s="46"/>
      <c r="K526" s="24">
        <f t="shared" si="2"/>
        <v>168</v>
      </c>
      <c r="L526" s="47" t="s">
        <v>211</v>
      </c>
      <c r="M526" s="1"/>
      <c r="N526" s="1"/>
      <c r="O526" s="1"/>
      <c r="P526" s="1"/>
      <c r="Q526" s="1"/>
      <c r="R526" s="49"/>
      <c r="S526" s="50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43">
        <v>520.0</v>
      </c>
      <c r="C527" s="44" t="s">
        <v>23</v>
      </c>
      <c r="D527" s="45">
        <v>1.0</v>
      </c>
      <c r="E527" s="46">
        <v>35.0</v>
      </c>
      <c r="F527" s="24">
        <f t="shared" si="1"/>
        <v>35</v>
      </c>
      <c r="G527" s="52" t="s">
        <v>125</v>
      </c>
      <c r="H527" s="53">
        <v>43224.0</v>
      </c>
      <c r="I527" s="44" t="s">
        <v>15</v>
      </c>
      <c r="J527" s="46">
        <v>0.0</v>
      </c>
      <c r="K527" s="24">
        <f t="shared" si="2"/>
        <v>35</v>
      </c>
      <c r="L527" s="47" t="s">
        <v>211</v>
      </c>
      <c r="M527" s="1"/>
      <c r="N527" s="1"/>
      <c r="O527" s="1"/>
      <c r="P527" s="1"/>
      <c r="Q527" s="1"/>
      <c r="R527" s="49"/>
      <c r="S527" s="50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43">
        <v>521.0</v>
      </c>
      <c r="C528" s="44" t="s">
        <v>178</v>
      </c>
      <c r="D528" s="45">
        <v>1.0</v>
      </c>
      <c r="E528" s="46">
        <v>15.0</v>
      </c>
      <c r="F528" s="24">
        <f t="shared" si="1"/>
        <v>15</v>
      </c>
      <c r="G528" s="52" t="s">
        <v>125</v>
      </c>
      <c r="H528" s="53">
        <v>43225.0</v>
      </c>
      <c r="I528" s="44" t="s">
        <v>15</v>
      </c>
      <c r="J528" s="46">
        <v>0.0</v>
      </c>
      <c r="K528" s="24">
        <f t="shared" si="2"/>
        <v>15</v>
      </c>
      <c r="L528" s="47" t="s">
        <v>235</v>
      </c>
      <c r="M528" s="1"/>
      <c r="N528" s="1"/>
      <c r="O528" s="1"/>
      <c r="P528" s="1"/>
      <c r="Q528" s="1"/>
      <c r="R528" s="49"/>
      <c r="S528" s="50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43">
        <v>522.0</v>
      </c>
      <c r="C529" s="44" t="s">
        <v>139</v>
      </c>
      <c r="D529" s="45">
        <v>1.0</v>
      </c>
      <c r="E529" s="46">
        <v>4.5</v>
      </c>
      <c r="F529" s="24">
        <f t="shared" si="1"/>
        <v>4.5</v>
      </c>
      <c r="G529" s="52" t="s">
        <v>125</v>
      </c>
      <c r="H529" s="53">
        <v>43225.0</v>
      </c>
      <c r="I529" s="44" t="s">
        <v>15</v>
      </c>
      <c r="J529" s="46">
        <v>0.0</v>
      </c>
      <c r="K529" s="24">
        <f t="shared" si="2"/>
        <v>4.5</v>
      </c>
      <c r="L529" s="47" t="s">
        <v>235</v>
      </c>
      <c r="M529" s="1"/>
      <c r="N529" s="1"/>
      <c r="O529" s="1"/>
      <c r="P529" s="1"/>
      <c r="Q529" s="1"/>
      <c r="R529" s="49"/>
      <c r="S529" s="50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43">
        <v>523.0</v>
      </c>
      <c r="C530" s="44" t="s">
        <v>93</v>
      </c>
      <c r="D530" s="45">
        <v>1.0</v>
      </c>
      <c r="E530" s="46">
        <v>7.0</v>
      </c>
      <c r="F530" s="24">
        <f t="shared" si="1"/>
        <v>7</v>
      </c>
      <c r="G530" s="52" t="s">
        <v>125</v>
      </c>
      <c r="H530" s="53">
        <v>43225.0</v>
      </c>
      <c r="I530" s="44" t="s">
        <v>30</v>
      </c>
      <c r="J530" s="46">
        <v>3.5</v>
      </c>
      <c r="K530" s="24">
        <f t="shared" si="2"/>
        <v>3.5</v>
      </c>
      <c r="L530" s="47" t="s">
        <v>235</v>
      </c>
      <c r="M530" s="1"/>
      <c r="N530" s="1"/>
      <c r="O530" s="1"/>
      <c r="P530" s="1"/>
      <c r="Q530" s="1"/>
      <c r="R530" s="49"/>
      <c r="S530" s="50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43">
        <v>524.0</v>
      </c>
      <c r="C531" s="44" t="s">
        <v>42</v>
      </c>
      <c r="D531" s="45">
        <v>1.0</v>
      </c>
      <c r="E531" s="46">
        <v>4.0</v>
      </c>
      <c r="F531" s="24">
        <f t="shared" si="1"/>
        <v>4</v>
      </c>
      <c r="G531" s="52" t="s">
        <v>125</v>
      </c>
      <c r="H531" s="53">
        <v>43225.0</v>
      </c>
      <c r="I531" s="44" t="s">
        <v>15</v>
      </c>
      <c r="J531" s="46">
        <v>1.0</v>
      </c>
      <c r="K531" s="24">
        <f t="shared" si="2"/>
        <v>3</v>
      </c>
      <c r="L531" s="47" t="s">
        <v>235</v>
      </c>
      <c r="M531" s="1"/>
      <c r="N531" s="1"/>
      <c r="O531" s="1"/>
      <c r="P531" s="1"/>
      <c r="Q531" s="1"/>
      <c r="R531" s="49"/>
      <c r="S531" s="50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43">
        <v>525.0</v>
      </c>
      <c r="C532" s="44" t="s">
        <v>31</v>
      </c>
      <c r="D532" s="45">
        <v>1.0</v>
      </c>
      <c r="E532" s="46">
        <v>6.0</v>
      </c>
      <c r="F532" s="24">
        <f t="shared" si="1"/>
        <v>6</v>
      </c>
      <c r="G532" s="52" t="s">
        <v>125</v>
      </c>
      <c r="H532" s="53">
        <v>43225.0</v>
      </c>
      <c r="I532" s="44" t="s">
        <v>30</v>
      </c>
      <c r="J532" s="46">
        <v>0.0</v>
      </c>
      <c r="K532" s="24">
        <f t="shared" si="2"/>
        <v>6</v>
      </c>
      <c r="L532" s="47" t="s">
        <v>235</v>
      </c>
      <c r="M532" s="1"/>
      <c r="N532" s="1"/>
      <c r="O532" s="1"/>
      <c r="P532" s="1"/>
      <c r="Q532" s="1"/>
      <c r="R532" s="49"/>
      <c r="S532" s="50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43">
        <v>526.0</v>
      </c>
      <c r="C533" s="44" t="s">
        <v>34</v>
      </c>
      <c r="D533" s="45">
        <v>2.0</v>
      </c>
      <c r="E533" s="46">
        <v>6.0</v>
      </c>
      <c r="F533" s="24">
        <f t="shared" si="1"/>
        <v>12</v>
      </c>
      <c r="G533" s="52" t="s">
        <v>125</v>
      </c>
      <c r="H533" s="53">
        <v>43225.0</v>
      </c>
      <c r="I533" s="44" t="s">
        <v>30</v>
      </c>
      <c r="J533" s="46">
        <v>0.0</v>
      </c>
      <c r="K533" s="24">
        <f t="shared" si="2"/>
        <v>12</v>
      </c>
      <c r="L533" s="47" t="s">
        <v>235</v>
      </c>
      <c r="M533" s="1"/>
      <c r="N533" s="1"/>
      <c r="O533" s="1"/>
      <c r="P533" s="1"/>
      <c r="Q533" s="1"/>
      <c r="R533" s="49"/>
      <c r="S533" s="50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43">
        <v>527.0</v>
      </c>
      <c r="C534" s="44" t="s">
        <v>31</v>
      </c>
      <c r="D534" s="45">
        <v>1.0</v>
      </c>
      <c r="E534" s="46">
        <v>6.0</v>
      </c>
      <c r="F534" s="24">
        <f t="shared" si="1"/>
        <v>6</v>
      </c>
      <c r="G534" s="52" t="s">
        <v>125</v>
      </c>
      <c r="H534" s="53">
        <v>43226.0</v>
      </c>
      <c r="I534" s="44" t="s">
        <v>30</v>
      </c>
      <c r="J534" s="46">
        <v>0.0</v>
      </c>
      <c r="K534" s="24">
        <f t="shared" si="2"/>
        <v>6</v>
      </c>
      <c r="L534" s="47" t="s">
        <v>147</v>
      </c>
      <c r="M534" s="1"/>
      <c r="N534" s="1"/>
      <c r="O534" s="1"/>
      <c r="P534" s="1"/>
      <c r="Q534" s="1"/>
      <c r="R534" s="49"/>
      <c r="S534" s="50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43">
        <v>528.0</v>
      </c>
      <c r="C535" s="44" t="s">
        <v>98</v>
      </c>
      <c r="D535" s="45">
        <v>1.0</v>
      </c>
      <c r="E535" s="46">
        <v>3.0</v>
      </c>
      <c r="F535" s="24">
        <f t="shared" si="1"/>
        <v>3</v>
      </c>
      <c r="G535" s="52" t="s">
        <v>125</v>
      </c>
      <c r="H535" s="53">
        <v>43226.0</v>
      </c>
      <c r="I535" s="44" t="s">
        <v>30</v>
      </c>
      <c r="J535" s="46">
        <v>0.0</v>
      </c>
      <c r="K535" s="24">
        <f t="shared" si="2"/>
        <v>3</v>
      </c>
      <c r="L535" s="47" t="s">
        <v>147</v>
      </c>
      <c r="M535" s="1"/>
      <c r="N535" s="1"/>
      <c r="O535" s="1"/>
      <c r="P535" s="1"/>
      <c r="Q535" s="1"/>
      <c r="R535" s="49"/>
      <c r="S535" s="50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43">
        <v>529.0</v>
      </c>
      <c r="C536" s="44" t="s">
        <v>196</v>
      </c>
      <c r="D536" s="45">
        <v>1.0</v>
      </c>
      <c r="E536" s="46">
        <v>0.0</v>
      </c>
      <c r="F536" s="24">
        <f t="shared" si="1"/>
        <v>0</v>
      </c>
      <c r="G536" s="52" t="s">
        <v>236</v>
      </c>
      <c r="H536" s="53">
        <v>43231.0</v>
      </c>
      <c r="I536" s="44" t="s">
        <v>15</v>
      </c>
      <c r="J536" s="46">
        <v>0.0</v>
      </c>
      <c r="K536" s="24">
        <f t="shared" si="2"/>
        <v>0</v>
      </c>
      <c r="L536" s="47" t="s">
        <v>237</v>
      </c>
      <c r="M536" s="1"/>
      <c r="N536" s="1"/>
      <c r="O536" s="1"/>
      <c r="P536" s="1"/>
      <c r="Q536" s="1"/>
      <c r="R536" s="49"/>
      <c r="S536" s="50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43">
        <v>530.0</v>
      </c>
      <c r="C537" s="44" t="s">
        <v>229</v>
      </c>
      <c r="D537" s="45">
        <v>1.0</v>
      </c>
      <c r="E537" s="46">
        <v>10.0</v>
      </c>
      <c r="F537" s="24">
        <f t="shared" si="1"/>
        <v>10</v>
      </c>
      <c r="G537" s="52" t="s">
        <v>236</v>
      </c>
      <c r="H537" s="53">
        <v>43231.0</v>
      </c>
      <c r="I537" s="44" t="s">
        <v>15</v>
      </c>
      <c r="J537" s="46">
        <v>0.0</v>
      </c>
      <c r="K537" s="24">
        <f t="shared" si="2"/>
        <v>10</v>
      </c>
      <c r="L537" s="47" t="s">
        <v>230</v>
      </c>
      <c r="M537" s="1"/>
      <c r="N537" s="1"/>
      <c r="O537" s="1"/>
      <c r="P537" s="1"/>
      <c r="Q537" s="1"/>
      <c r="R537" s="49"/>
      <c r="S537" s="50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43">
        <v>531.0</v>
      </c>
      <c r="C538" s="44" t="s">
        <v>113</v>
      </c>
      <c r="D538" s="45">
        <v>1.0</v>
      </c>
      <c r="E538" s="46">
        <v>20.0</v>
      </c>
      <c r="F538" s="24">
        <f t="shared" si="1"/>
        <v>20</v>
      </c>
      <c r="G538" s="52" t="s">
        <v>236</v>
      </c>
      <c r="H538" s="53">
        <v>43231.0</v>
      </c>
      <c r="I538" s="44" t="s">
        <v>15</v>
      </c>
      <c r="J538" s="46">
        <v>0.0</v>
      </c>
      <c r="K538" s="24">
        <f t="shared" si="2"/>
        <v>20</v>
      </c>
      <c r="L538" s="47" t="s">
        <v>230</v>
      </c>
      <c r="M538" s="1"/>
      <c r="N538" s="1"/>
      <c r="O538" s="1"/>
      <c r="P538" s="1"/>
      <c r="Q538" s="1"/>
      <c r="R538" s="49"/>
      <c r="S538" s="50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43">
        <v>532.0</v>
      </c>
      <c r="C539" s="44" t="s">
        <v>63</v>
      </c>
      <c r="D539" s="45">
        <v>1.0</v>
      </c>
      <c r="E539" s="46">
        <v>0.0</v>
      </c>
      <c r="F539" s="24">
        <f t="shared" si="1"/>
        <v>0</v>
      </c>
      <c r="G539" s="52" t="s">
        <v>236</v>
      </c>
      <c r="H539" s="53">
        <v>43231.0</v>
      </c>
      <c r="I539" s="44" t="s">
        <v>15</v>
      </c>
      <c r="J539" s="46">
        <v>0.0</v>
      </c>
      <c r="K539" s="24">
        <f t="shared" si="2"/>
        <v>0</v>
      </c>
      <c r="L539" s="47" t="s">
        <v>237</v>
      </c>
      <c r="M539" s="1"/>
      <c r="N539" s="1"/>
      <c r="O539" s="1"/>
      <c r="P539" s="1"/>
      <c r="Q539" s="1"/>
      <c r="R539" s="49"/>
      <c r="S539" s="50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43">
        <v>53.3</v>
      </c>
      <c r="C540" s="44" t="s">
        <v>34</v>
      </c>
      <c r="D540" s="45">
        <v>1.0</v>
      </c>
      <c r="E540" s="46">
        <v>0.0</v>
      </c>
      <c r="F540" s="24">
        <f t="shared" si="1"/>
        <v>0</v>
      </c>
      <c r="G540" s="52" t="s">
        <v>236</v>
      </c>
      <c r="H540" s="53">
        <v>43231.0</v>
      </c>
      <c r="I540" s="44" t="s">
        <v>30</v>
      </c>
      <c r="J540" s="46">
        <v>0.0</v>
      </c>
      <c r="K540" s="24">
        <f t="shared" si="2"/>
        <v>0</v>
      </c>
      <c r="L540" s="47" t="s">
        <v>237</v>
      </c>
      <c r="M540" s="1"/>
      <c r="N540" s="1"/>
      <c r="O540" s="1"/>
      <c r="P540" s="1"/>
      <c r="Q540" s="1"/>
      <c r="R540" s="49"/>
      <c r="S540" s="50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43">
        <v>534.0</v>
      </c>
      <c r="C541" s="44" t="s">
        <v>88</v>
      </c>
      <c r="D541" s="45">
        <v>1.0</v>
      </c>
      <c r="E541" s="46">
        <v>42.0</v>
      </c>
      <c r="F541" s="24">
        <f t="shared" si="1"/>
        <v>42</v>
      </c>
      <c r="G541" s="52" t="s">
        <v>236</v>
      </c>
      <c r="H541" s="53">
        <v>43231.0</v>
      </c>
      <c r="I541" s="44" t="s">
        <v>15</v>
      </c>
      <c r="J541" s="46">
        <v>0.0</v>
      </c>
      <c r="K541" s="24">
        <f t="shared" si="2"/>
        <v>42</v>
      </c>
      <c r="L541" s="47" t="s">
        <v>57</v>
      </c>
      <c r="M541" s="1"/>
      <c r="N541" s="1"/>
      <c r="O541" s="1"/>
      <c r="P541" s="1"/>
      <c r="Q541" s="1"/>
      <c r="R541" s="49"/>
      <c r="S541" s="50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43">
        <v>535.0</v>
      </c>
      <c r="C542" s="44" t="s">
        <v>96</v>
      </c>
      <c r="D542" s="45">
        <v>4.0</v>
      </c>
      <c r="E542" s="46">
        <v>3.0</v>
      </c>
      <c r="F542" s="24">
        <f t="shared" si="1"/>
        <v>12</v>
      </c>
      <c r="G542" s="52" t="s">
        <v>236</v>
      </c>
      <c r="H542" s="53">
        <v>43231.0</v>
      </c>
      <c r="I542" s="44" t="s">
        <v>30</v>
      </c>
      <c r="J542" s="46">
        <v>0.0</v>
      </c>
      <c r="K542" s="24">
        <f t="shared" si="2"/>
        <v>12</v>
      </c>
      <c r="L542" s="47" t="s">
        <v>57</v>
      </c>
      <c r="M542" s="1"/>
      <c r="N542" s="1"/>
      <c r="O542" s="1"/>
      <c r="P542" s="1"/>
      <c r="Q542" s="1"/>
      <c r="R542" s="49"/>
      <c r="S542" s="50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43">
        <v>536.0</v>
      </c>
      <c r="C543" s="44" t="s">
        <v>42</v>
      </c>
      <c r="D543" s="45">
        <v>2.0</v>
      </c>
      <c r="E543" s="46">
        <v>4.0</v>
      </c>
      <c r="F543" s="24">
        <f t="shared" si="1"/>
        <v>8</v>
      </c>
      <c r="G543" s="52" t="s">
        <v>236</v>
      </c>
      <c r="H543" s="53">
        <v>43231.0</v>
      </c>
      <c r="I543" s="44" t="s">
        <v>15</v>
      </c>
      <c r="J543" s="46">
        <v>2.0</v>
      </c>
      <c r="K543" s="24">
        <f t="shared" si="2"/>
        <v>6</v>
      </c>
      <c r="L543" s="47" t="s">
        <v>57</v>
      </c>
      <c r="M543" s="1"/>
      <c r="N543" s="1"/>
      <c r="O543" s="1"/>
      <c r="P543" s="1"/>
      <c r="Q543" s="1"/>
      <c r="R543" s="49"/>
      <c r="S543" s="50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43">
        <v>537.0</v>
      </c>
      <c r="C544" s="44" t="s">
        <v>65</v>
      </c>
      <c r="D544" s="45">
        <v>1.0</v>
      </c>
      <c r="E544" s="46">
        <v>3.0</v>
      </c>
      <c r="F544" s="24">
        <f t="shared" si="1"/>
        <v>3</v>
      </c>
      <c r="G544" s="52" t="s">
        <v>236</v>
      </c>
      <c r="H544" s="53">
        <v>43231.0</v>
      </c>
      <c r="I544" s="44" t="s">
        <v>15</v>
      </c>
      <c r="J544" s="46">
        <v>0.0</v>
      </c>
      <c r="K544" s="24">
        <f t="shared" si="2"/>
        <v>3</v>
      </c>
      <c r="L544" s="47" t="s">
        <v>57</v>
      </c>
      <c r="M544" s="1"/>
      <c r="N544" s="1"/>
      <c r="O544" s="1"/>
      <c r="P544" s="1"/>
      <c r="Q544" s="1"/>
      <c r="R544" s="49"/>
      <c r="S544" s="50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43">
        <v>538.0</v>
      </c>
      <c r="C545" s="44" t="s">
        <v>55</v>
      </c>
      <c r="D545" s="45">
        <v>1.0</v>
      </c>
      <c r="E545" s="46">
        <v>1.35</v>
      </c>
      <c r="F545" s="24">
        <f t="shared" si="1"/>
        <v>1.35</v>
      </c>
      <c r="G545" s="52" t="s">
        <v>125</v>
      </c>
      <c r="H545" s="53">
        <v>43237.0</v>
      </c>
      <c r="I545" s="44" t="s">
        <v>15</v>
      </c>
      <c r="J545" s="46">
        <v>0.0</v>
      </c>
      <c r="K545" s="24">
        <f t="shared" si="2"/>
        <v>1.35</v>
      </c>
      <c r="L545" s="47" t="s">
        <v>228</v>
      </c>
      <c r="M545" s="1"/>
      <c r="N545" s="1"/>
      <c r="O545" s="1"/>
      <c r="P545" s="1"/>
      <c r="Q545" s="1"/>
      <c r="R545" s="49"/>
      <c r="S545" s="50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43">
        <v>539.0</v>
      </c>
      <c r="C546" s="44" t="s">
        <v>31</v>
      </c>
      <c r="D546" s="45">
        <v>1.0</v>
      </c>
      <c r="E546" s="46">
        <v>6.0</v>
      </c>
      <c r="F546" s="24">
        <f t="shared" si="1"/>
        <v>6</v>
      </c>
      <c r="G546" s="52" t="s">
        <v>125</v>
      </c>
      <c r="H546" s="53">
        <v>43237.0</v>
      </c>
      <c r="I546" s="44" t="s">
        <v>30</v>
      </c>
      <c r="J546" s="46">
        <v>0.0</v>
      </c>
      <c r="K546" s="24">
        <f t="shared" si="2"/>
        <v>6</v>
      </c>
      <c r="L546" s="47" t="s">
        <v>228</v>
      </c>
      <c r="M546" s="1"/>
      <c r="N546" s="1"/>
      <c r="O546" s="1"/>
      <c r="P546" s="1"/>
      <c r="Q546" s="1"/>
      <c r="R546" s="49"/>
      <c r="S546" s="50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43">
        <v>540.0</v>
      </c>
      <c r="C547" s="44" t="s">
        <v>34</v>
      </c>
      <c r="D547" s="45">
        <v>2.0</v>
      </c>
      <c r="E547" s="46">
        <v>6.0</v>
      </c>
      <c r="F547" s="24">
        <f t="shared" si="1"/>
        <v>12</v>
      </c>
      <c r="G547" s="52" t="s">
        <v>125</v>
      </c>
      <c r="H547" s="53">
        <v>43237.0</v>
      </c>
      <c r="I547" s="44" t="s">
        <v>30</v>
      </c>
      <c r="J547" s="46">
        <v>0.0</v>
      </c>
      <c r="K547" s="24">
        <f t="shared" si="2"/>
        <v>12</v>
      </c>
      <c r="L547" s="47" t="s">
        <v>228</v>
      </c>
      <c r="M547" s="1"/>
      <c r="N547" s="1"/>
      <c r="O547" s="1"/>
      <c r="P547" s="1"/>
      <c r="Q547" s="1"/>
      <c r="R547" s="49"/>
      <c r="S547" s="50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43">
        <v>541.0</v>
      </c>
      <c r="C548" s="44" t="s">
        <v>70</v>
      </c>
      <c r="D548" s="45">
        <v>1.0</v>
      </c>
      <c r="E548" s="46">
        <v>8.0</v>
      </c>
      <c r="F548" s="24">
        <f t="shared" si="1"/>
        <v>8</v>
      </c>
      <c r="G548" s="52" t="s">
        <v>125</v>
      </c>
      <c r="H548" s="53">
        <v>43237.0</v>
      </c>
      <c r="I548" s="44" t="s">
        <v>30</v>
      </c>
      <c r="J548" s="46">
        <v>0.0</v>
      </c>
      <c r="K548" s="24">
        <f t="shared" si="2"/>
        <v>8</v>
      </c>
      <c r="L548" s="47" t="s">
        <v>228</v>
      </c>
      <c r="M548" s="1"/>
      <c r="N548" s="1"/>
      <c r="O548" s="1"/>
      <c r="P548" s="1"/>
      <c r="Q548" s="1"/>
      <c r="R548" s="49"/>
      <c r="S548" s="50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43">
        <v>542.0</v>
      </c>
      <c r="C549" s="44" t="s">
        <v>50</v>
      </c>
      <c r="D549" s="45">
        <v>2.0</v>
      </c>
      <c r="E549" s="46">
        <v>6.0</v>
      </c>
      <c r="F549" s="24">
        <f t="shared" si="1"/>
        <v>12</v>
      </c>
      <c r="G549" s="52" t="s">
        <v>125</v>
      </c>
      <c r="H549" s="53">
        <v>43240.0</v>
      </c>
      <c r="I549" s="44" t="s">
        <v>15</v>
      </c>
      <c r="J549" s="46">
        <v>1.0</v>
      </c>
      <c r="K549" s="24">
        <f t="shared" si="2"/>
        <v>11</v>
      </c>
      <c r="L549" s="47" t="s">
        <v>230</v>
      </c>
      <c r="M549" s="1"/>
      <c r="N549" s="1"/>
      <c r="O549" s="1"/>
      <c r="P549" s="1"/>
      <c r="Q549" s="1"/>
      <c r="R549" s="49"/>
      <c r="S549" s="50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43">
        <v>543.0</v>
      </c>
      <c r="C550" s="44" t="s">
        <v>82</v>
      </c>
      <c r="D550" s="45">
        <v>1.0</v>
      </c>
      <c r="E550" s="46">
        <v>12.0</v>
      </c>
      <c r="F550" s="24">
        <f t="shared" si="1"/>
        <v>12</v>
      </c>
      <c r="G550" s="52" t="s">
        <v>238</v>
      </c>
      <c r="H550" s="53">
        <v>43240.0</v>
      </c>
      <c r="I550" s="44" t="s">
        <v>30</v>
      </c>
      <c r="J550" s="46">
        <v>4.44</v>
      </c>
      <c r="K550" s="24">
        <f t="shared" si="2"/>
        <v>7.56</v>
      </c>
      <c r="L550" s="47" t="s">
        <v>239</v>
      </c>
      <c r="M550" s="1"/>
      <c r="N550" s="1"/>
      <c r="O550" s="1"/>
      <c r="P550" s="1"/>
      <c r="Q550" s="1"/>
      <c r="R550" s="49"/>
      <c r="S550" s="50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43">
        <v>544.0</v>
      </c>
      <c r="C551" s="44" t="s">
        <v>50</v>
      </c>
      <c r="D551" s="45">
        <v>1.0</v>
      </c>
      <c r="E551" s="46">
        <v>6.0</v>
      </c>
      <c r="F551" s="24">
        <f t="shared" si="1"/>
        <v>6</v>
      </c>
      <c r="G551" s="52" t="s">
        <v>238</v>
      </c>
      <c r="H551" s="53">
        <v>43240.0</v>
      </c>
      <c r="I551" s="44" t="s">
        <v>15</v>
      </c>
      <c r="J551" s="46">
        <v>0.5</v>
      </c>
      <c r="K551" s="24">
        <f t="shared" si="2"/>
        <v>5.5</v>
      </c>
      <c r="L551" s="47" t="s">
        <v>239</v>
      </c>
      <c r="M551" s="1"/>
      <c r="N551" s="1"/>
      <c r="O551" s="1"/>
      <c r="P551" s="1"/>
      <c r="Q551" s="1"/>
      <c r="R551" s="49"/>
      <c r="S551" s="50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43">
        <v>545.0</v>
      </c>
      <c r="C552" s="44" t="s">
        <v>34</v>
      </c>
      <c r="D552" s="45">
        <v>1.0</v>
      </c>
      <c r="E552" s="46">
        <v>6.0</v>
      </c>
      <c r="F552" s="24">
        <f t="shared" si="1"/>
        <v>6</v>
      </c>
      <c r="G552" s="52" t="s">
        <v>238</v>
      </c>
      <c r="H552" s="53">
        <v>43240.0</v>
      </c>
      <c r="I552" s="44" t="s">
        <v>30</v>
      </c>
      <c r="J552" s="46">
        <v>0.0</v>
      </c>
      <c r="K552" s="24">
        <f t="shared" si="2"/>
        <v>6</v>
      </c>
      <c r="L552" s="47" t="s">
        <v>239</v>
      </c>
      <c r="M552" s="1"/>
      <c r="N552" s="1"/>
      <c r="O552" s="1"/>
      <c r="P552" s="1"/>
      <c r="Q552" s="1"/>
      <c r="R552" s="49"/>
      <c r="S552" s="50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43">
        <v>546.0</v>
      </c>
      <c r="C553" s="44" t="s">
        <v>62</v>
      </c>
      <c r="D553" s="45">
        <v>1.0</v>
      </c>
      <c r="E553" s="46">
        <v>6.0</v>
      </c>
      <c r="F553" s="24">
        <f t="shared" si="1"/>
        <v>6</v>
      </c>
      <c r="G553" s="52" t="s">
        <v>238</v>
      </c>
      <c r="H553" s="53">
        <v>43240.0</v>
      </c>
      <c r="I553" s="44" t="s">
        <v>15</v>
      </c>
      <c r="J553" s="46">
        <v>1.0</v>
      </c>
      <c r="K553" s="24">
        <f t="shared" si="2"/>
        <v>5</v>
      </c>
      <c r="L553" s="47" t="s">
        <v>239</v>
      </c>
      <c r="M553" s="1"/>
      <c r="N553" s="1"/>
      <c r="O553" s="1"/>
      <c r="P553" s="1"/>
      <c r="Q553" s="1"/>
      <c r="R553" s="49"/>
      <c r="S553" s="50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43">
        <v>547.0</v>
      </c>
      <c r="C554" s="44" t="s">
        <v>32</v>
      </c>
      <c r="D554" s="45">
        <v>1.0</v>
      </c>
      <c r="E554" s="46">
        <v>5.0</v>
      </c>
      <c r="F554" s="24">
        <f t="shared" si="1"/>
        <v>5</v>
      </c>
      <c r="G554" s="52" t="s">
        <v>238</v>
      </c>
      <c r="H554" s="53">
        <v>43240.0</v>
      </c>
      <c r="I554" s="44" t="s">
        <v>18</v>
      </c>
      <c r="J554" s="46">
        <v>3.0</v>
      </c>
      <c r="K554" s="24">
        <f t="shared" si="2"/>
        <v>2</v>
      </c>
      <c r="L554" s="47" t="s">
        <v>239</v>
      </c>
      <c r="M554" s="1"/>
      <c r="N554" s="1"/>
      <c r="O554" s="1"/>
      <c r="P554" s="1"/>
      <c r="Q554" s="1"/>
      <c r="R554" s="49"/>
      <c r="S554" s="50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43">
        <v>548.0</v>
      </c>
      <c r="C555" s="44" t="s">
        <v>88</v>
      </c>
      <c r="D555" s="45">
        <v>1.0</v>
      </c>
      <c r="E555" s="46">
        <v>40.0</v>
      </c>
      <c r="F555" s="24">
        <f t="shared" si="1"/>
        <v>40</v>
      </c>
      <c r="G555" s="52" t="s">
        <v>238</v>
      </c>
      <c r="H555" s="53">
        <v>43240.0</v>
      </c>
      <c r="I555" s="44" t="s">
        <v>15</v>
      </c>
      <c r="J555" s="46">
        <v>0.0</v>
      </c>
      <c r="K555" s="24">
        <f t="shared" si="2"/>
        <v>40</v>
      </c>
      <c r="L555" s="47" t="s">
        <v>240</v>
      </c>
      <c r="M555" s="1"/>
      <c r="N555" s="1"/>
      <c r="O555" s="1"/>
      <c r="P555" s="1"/>
      <c r="Q555" s="1"/>
      <c r="R555" s="49"/>
      <c r="S555" s="50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43">
        <v>549.0</v>
      </c>
      <c r="C556" s="44" t="s">
        <v>23</v>
      </c>
      <c r="D556" s="45">
        <v>1.0</v>
      </c>
      <c r="E556" s="46">
        <v>35.0</v>
      </c>
      <c r="F556" s="24">
        <f t="shared" si="1"/>
        <v>35</v>
      </c>
      <c r="G556" s="52" t="s">
        <v>125</v>
      </c>
      <c r="H556" s="53">
        <v>43245.0</v>
      </c>
      <c r="I556" s="44" t="s">
        <v>15</v>
      </c>
      <c r="J556" s="46">
        <v>0.0</v>
      </c>
      <c r="K556" s="24">
        <f t="shared" si="2"/>
        <v>35</v>
      </c>
      <c r="L556" s="47" t="s">
        <v>241</v>
      </c>
      <c r="M556" s="1"/>
      <c r="N556" s="1"/>
      <c r="O556" s="1"/>
      <c r="P556" s="1"/>
      <c r="Q556" s="1"/>
      <c r="R556" s="49"/>
      <c r="S556" s="50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43">
        <v>550.0</v>
      </c>
      <c r="C557" s="44" t="s">
        <v>40</v>
      </c>
      <c r="D557" s="45">
        <v>1.0</v>
      </c>
      <c r="E557" s="46">
        <v>12.5</v>
      </c>
      <c r="F557" s="24">
        <f t="shared" si="1"/>
        <v>12.5</v>
      </c>
      <c r="G557" s="52" t="s">
        <v>125</v>
      </c>
      <c r="H557" s="53">
        <v>43245.0</v>
      </c>
      <c r="I557" s="44" t="s">
        <v>30</v>
      </c>
      <c r="J557" s="46">
        <v>4.66</v>
      </c>
      <c r="K557" s="24">
        <f t="shared" si="2"/>
        <v>7.84</v>
      </c>
      <c r="L557" s="47" t="s">
        <v>242</v>
      </c>
      <c r="M557" s="1"/>
      <c r="N557" s="1"/>
      <c r="O557" s="1"/>
      <c r="P557" s="1"/>
      <c r="Q557" s="1"/>
      <c r="R557" s="49"/>
      <c r="S557" s="50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43">
        <v>551.0</v>
      </c>
      <c r="C558" s="44" t="s">
        <v>20</v>
      </c>
      <c r="D558" s="45">
        <v>1.0</v>
      </c>
      <c r="E558" s="46">
        <v>50.0</v>
      </c>
      <c r="F558" s="24">
        <f t="shared" si="1"/>
        <v>50</v>
      </c>
      <c r="G558" s="52" t="s">
        <v>125</v>
      </c>
      <c r="H558" s="53">
        <v>43248.0</v>
      </c>
      <c r="I558" s="44" t="s">
        <v>15</v>
      </c>
      <c r="J558" s="46">
        <v>7.5</v>
      </c>
      <c r="K558" s="24">
        <f t="shared" si="2"/>
        <v>42.5</v>
      </c>
      <c r="L558" s="47" t="s">
        <v>243</v>
      </c>
      <c r="M558" s="1"/>
      <c r="N558" s="1"/>
      <c r="O558" s="1"/>
      <c r="P558" s="1"/>
      <c r="Q558" s="1"/>
      <c r="R558" s="49"/>
      <c r="S558" s="50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43">
        <v>552.0</v>
      </c>
      <c r="C559" s="44" t="s">
        <v>35</v>
      </c>
      <c r="D559" s="45">
        <v>1.0</v>
      </c>
      <c r="E559" s="46">
        <v>10.0</v>
      </c>
      <c r="F559" s="24">
        <f t="shared" si="1"/>
        <v>10</v>
      </c>
      <c r="G559" s="52" t="s">
        <v>125</v>
      </c>
      <c r="H559" s="53">
        <v>43248.0</v>
      </c>
      <c r="I559" s="44" t="s">
        <v>18</v>
      </c>
      <c r="J559" s="46">
        <v>5.0</v>
      </c>
      <c r="K559" s="24">
        <f t="shared" si="2"/>
        <v>5</v>
      </c>
      <c r="L559" s="47" t="s">
        <v>243</v>
      </c>
      <c r="M559" s="1"/>
      <c r="N559" s="1"/>
      <c r="O559" s="1"/>
      <c r="P559" s="1"/>
      <c r="Q559" s="1"/>
      <c r="R559" s="49"/>
      <c r="S559" s="50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43">
        <v>553.0</v>
      </c>
      <c r="C560" s="44" t="s">
        <v>34</v>
      </c>
      <c r="D560" s="45">
        <v>2.0</v>
      </c>
      <c r="E560" s="46">
        <v>6.0</v>
      </c>
      <c r="F560" s="24">
        <f t="shared" si="1"/>
        <v>12</v>
      </c>
      <c r="G560" s="52" t="s">
        <v>125</v>
      </c>
      <c r="H560" s="53">
        <v>43249.0</v>
      </c>
      <c r="I560" s="44" t="s">
        <v>15</v>
      </c>
      <c r="J560" s="46">
        <v>0.0</v>
      </c>
      <c r="K560" s="24">
        <f t="shared" si="2"/>
        <v>12</v>
      </c>
      <c r="L560" s="47" t="s">
        <v>244</v>
      </c>
      <c r="M560" s="1"/>
      <c r="N560" s="1"/>
      <c r="O560" s="1"/>
      <c r="P560" s="1"/>
      <c r="Q560" s="1"/>
      <c r="R560" s="49"/>
      <c r="S560" s="50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43">
        <v>554.0</v>
      </c>
      <c r="C561" s="44" t="s">
        <v>82</v>
      </c>
      <c r="D561" s="45">
        <v>1.0</v>
      </c>
      <c r="E561" s="46">
        <v>12.0</v>
      </c>
      <c r="F561" s="24">
        <f t="shared" si="1"/>
        <v>12</v>
      </c>
      <c r="G561" s="52" t="s">
        <v>125</v>
      </c>
      <c r="H561" s="53">
        <v>43249.0</v>
      </c>
      <c r="I561" s="44" t="s">
        <v>30</v>
      </c>
      <c r="J561" s="46">
        <v>4.44</v>
      </c>
      <c r="K561" s="24">
        <f t="shared" si="2"/>
        <v>7.56</v>
      </c>
      <c r="L561" s="47" t="s">
        <v>244</v>
      </c>
      <c r="M561" s="1"/>
      <c r="N561" s="1"/>
      <c r="O561" s="1"/>
      <c r="P561" s="1"/>
      <c r="Q561" s="1"/>
      <c r="R561" s="49"/>
      <c r="S561" s="50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43">
        <v>555.0</v>
      </c>
      <c r="C562" s="44" t="s">
        <v>80</v>
      </c>
      <c r="D562" s="45">
        <v>1.0</v>
      </c>
      <c r="E562" s="46">
        <v>107.65</v>
      </c>
      <c r="F562" s="24">
        <f t="shared" si="1"/>
        <v>107.65</v>
      </c>
      <c r="G562" s="52" t="s">
        <v>125</v>
      </c>
      <c r="H562" s="53">
        <v>43251.0</v>
      </c>
      <c r="I562" s="44" t="s">
        <v>15</v>
      </c>
      <c r="J562" s="46">
        <v>0.0</v>
      </c>
      <c r="K562" s="24">
        <f t="shared" si="2"/>
        <v>107.65</v>
      </c>
      <c r="L562" s="47" t="s">
        <v>122</v>
      </c>
      <c r="M562" s="1"/>
      <c r="N562" s="1"/>
      <c r="O562" s="1"/>
      <c r="P562" s="1"/>
      <c r="Q562" s="1"/>
      <c r="R562" s="49"/>
      <c r="S562" s="50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43">
        <v>556.0</v>
      </c>
      <c r="C563" s="44" t="s">
        <v>83</v>
      </c>
      <c r="D563" s="45">
        <v>46.0</v>
      </c>
      <c r="E563" s="46">
        <v>1.0</v>
      </c>
      <c r="F563" s="24">
        <f t="shared" si="1"/>
        <v>46</v>
      </c>
      <c r="G563" s="52"/>
      <c r="H563" s="53">
        <v>43251.0</v>
      </c>
      <c r="I563" s="44" t="s">
        <v>15</v>
      </c>
      <c r="J563" s="46">
        <v>23.0</v>
      </c>
      <c r="K563" s="24">
        <f t="shared" si="2"/>
        <v>23</v>
      </c>
      <c r="L563" s="47" t="s">
        <v>245</v>
      </c>
      <c r="M563" s="1"/>
      <c r="N563" s="1"/>
      <c r="O563" s="1"/>
      <c r="P563" s="1"/>
      <c r="Q563" s="1"/>
      <c r="R563" s="49"/>
      <c r="S563" s="50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43">
        <v>557.0</v>
      </c>
      <c r="C564" s="44" t="s">
        <v>63</v>
      </c>
      <c r="D564" s="45">
        <v>1.0</v>
      </c>
      <c r="E564" s="46">
        <v>3.5</v>
      </c>
      <c r="F564" s="24">
        <f t="shared" si="1"/>
        <v>3.5</v>
      </c>
      <c r="G564" s="52" t="s">
        <v>125</v>
      </c>
      <c r="H564" s="53">
        <v>43260.0</v>
      </c>
      <c r="I564" s="44" t="s">
        <v>15</v>
      </c>
      <c r="J564" s="46">
        <v>0.0</v>
      </c>
      <c r="K564" s="24">
        <f t="shared" si="2"/>
        <v>3.5</v>
      </c>
      <c r="L564" s="47" t="s">
        <v>147</v>
      </c>
      <c r="M564" s="1"/>
      <c r="N564" s="1"/>
      <c r="O564" s="1"/>
      <c r="P564" s="1"/>
      <c r="Q564" s="1"/>
      <c r="R564" s="49"/>
      <c r="S564" s="50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43">
        <v>558.0</v>
      </c>
      <c r="C565" s="44" t="s">
        <v>62</v>
      </c>
      <c r="D565" s="45">
        <v>1.0</v>
      </c>
      <c r="E565" s="46">
        <v>6.0</v>
      </c>
      <c r="F565" s="24">
        <f t="shared" si="1"/>
        <v>6</v>
      </c>
      <c r="G565" s="52" t="s">
        <v>125</v>
      </c>
      <c r="H565" s="53">
        <v>43260.0</v>
      </c>
      <c r="I565" s="44" t="s">
        <v>15</v>
      </c>
      <c r="J565" s="46">
        <v>1.0</v>
      </c>
      <c r="K565" s="24">
        <f t="shared" si="2"/>
        <v>5</v>
      </c>
      <c r="L565" s="47" t="s">
        <v>147</v>
      </c>
      <c r="M565" s="1"/>
      <c r="N565" s="1"/>
      <c r="O565" s="1"/>
      <c r="P565" s="1"/>
      <c r="Q565" s="1"/>
      <c r="R565" s="49"/>
      <c r="S565" s="50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43">
        <v>559.0</v>
      </c>
      <c r="C566" s="44" t="s">
        <v>42</v>
      </c>
      <c r="D566" s="45">
        <v>1.0</v>
      </c>
      <c r="E566" s="46">
        <v>4.0</v>
      </c>
      <c r="F566" s="24">
        <f t="shared" si="1"/>
        <v>4</v>
      </c>
      <c r="G566" s="52" t="s">
        <v>125</v>
      </c>
      <c r="H566" s="53">
        <v>43260.0</v>
      </c>
      <c r="I566" s="44" t="s">
        <v>15</v>
      </c>
      <c r="J566" s="46">
        <v>1.0</v>
      </c>
      <c r="K566" s="24">
        <f t="shared" si="2"/>
        <v>3</v>
      </c>
      <c r="L566" s="47" t="s">
        <v>147</v>
      </c>
      <c r="M566" s="1"/>
      <c r="N566" s="1"/>
      <c r="O566" s="1"/>
      <c r="P566" s="1"/>
      <c r="Q566" s="1"/>
      <c r="R566" s="49"/>
      <c r="S566" s="50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43">
        <v>560.0</v>
      </c>
      <c r="C567" s="44" t="s">
        <v>20</v>
      </c>
      <c r="D567" s="45">
        <v>1.0</v>
      </c>
      <c r="E567" s="46">
        <v>50.0</v>
      </c>
      <c r="F567" s="24">
        <f t="shared" si="1"/>
        <v>50</v>
      </c>
      <c r="G567" s="52" t="s">
        <v>125</v>
      </c>
      <c r="H567" s="53">
        <v>43262.0</v>
      </c>
      <c r="I567" s="44" t="s">
        <v>15</v>
      </c>
      <c r="J567" s="46">
        <v>7.5</v>
      </c>
      <c r="K567" s="24">
        <f t="shared" si="2"/>
        <v>42.5</v>
      </c>
      <c r="L567" s="47" t="s">
        <v>246</v>
      </c>
      <c r="M567" s="1"/>
      <c r="N567" s="1"/>
      <c r="O567" s="1"/>
      <c r="P567" s="1"/>
      <c r="Q567" s="1"/>
      <c r="R567" s="49"/>
      <c r="S567" s="50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43">
        <v>561.0</v>
      </c>
      <c r="C568" s="44" t="s">
        <v>34</v>
      </c>
      <c r="D568" s="45">
        <v>1.0</v>
      </c>
      <c r="E568" s="46">
        <v>6.0</v>
      </c>
      <c r="F568" s="24">
        <f t="shared" si="1"/>
        <v>6</v>
      </c>
      <c r="G568" s="52" t="s">
        <v>247</v>
      </c>
      <c r="H568" s="53">
        <v>43266.0</v>
      </c>
      <c r="I568" s="44" t="s">
        <v>30</v>
      </c>
      <c r="J568" s="46">
        <v>0.0</v>
      </c>
      <c r="K568" s="24">
        <f t="shared" si="2"/>
        <v>6</v>
      </c>
      <c r="L568" s="47" t="s">
        <v>246</v>
      </c>
      <c r="M568" s="1"/>
      <c r="N568" s="1"/>
      <c r="O568" s="1"/>
      <c r="P568" s="1"/>
      <c r="Q568" s="1"/>
      <c r="R568" s="49"/>
      <c r="S568" s="50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43">
        <v>562.0</v>
      </c>
      <c r="C569" s="44" t="s">
        <v>35</v>
      </c>
      <c r="D569" s="45">
        <v>1.0</v>
      </c>
      <c r="E569" s="46">
        <v>10.0</v>
      </c>
      <c r="F569" s="24">
        <f t="shared" si="1"/>
        <v>10</v>
      </c>
      <c r="G569" s="52" t="s">
        <v>247</v>
      </c>
      <c r="H569" s="53">
        <v>43266.0</v>
      </c>
      <c r="I569" s="44" t="s">
        <v>18</v>
      </c>
      <c r="J569" s="46">
        <v>5.0</v>
      </c>
      <c r="K569" s="24">
        <f t="shared" si="2"/>
        <v>5</v>
      </c>
      <c r="L569" s="47" t="s">
        <v>248</v>
      </c>
      <c r="M569" s="1"/>
      <c r="N569" s="1"/>
      <c r="O569" s="1"/>
      <c r="P569" s="1"/>
      <c r="Q569" s="1"/>
      <c r="R569" s="49"/>
      <c r="S569" s="50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43">
        <v>563.0</v>
      </c>
      <c r="C570" s="44" t="s">
        <v>178</v>
      </c>
      <c r="D570" s="45">
        <v>1.0</v>
      </c>
      <c r="E570" s="46">
        <v>15.0</v>
      </c>
      <c r="F570" s="24">
        <f t="shared" si="1"/>
        <v>15</v>
      </c>
      <c r="G570" s="52" t="s">
        <v>247</v>
      </c>
      <c r="H570" s="53">
        <v>43267.0</v>
      </c>
      <c r="I570" s="44" t="s">
        <v>15</v>
      </c>
      <c r="J570" s="46">
        <v>0.0</v>
      </c>
      <c r="K570" s="24">
        <f t="shared" si="2"/>
        <v>15</v>
      </c>
      <c r="L570" s="47" t="s">
        <v>246</v>
      </c>
      <c r="M570" s="1"/>
      <c r="N570" s="1"/>
      <c r="O570" s="1"/>
      <c r="P570" s="1"/>
      <c r="Q570" s="1"/>
      <c r="R570" s="49"/>
      <c r="S570" s="50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43">
        <v>564.0</v>
      </c>
      <c r="C571" s="44" t="s">
        <v>89</v>
      </c>
      <c r="D571" s="45">
        <v>1.0</v>
      </c>
      <c r="E571" s="46">
        <v>3.0</v>
      </c>
      <c r="F571" s="24">
        <f t="shared" si="1"/>
        <v>3</v>
      </c>
      <c r="G571" s="52" t="s">
        <v>247</v>
      </c>
      <c r="H571" s="53">
        <v>43267.0</v>
      </c>
      <c r="I571" s="44" t="s">
        <v>30</v>
      </c>
      <c r="J571" s="46">
        <v>0.0</v>
      </c>
      <c r="K571" s="24">
        <f t="shared" si="2"/>
        <v>3</v>
      </c>
      <c r="L571" s="47" t="s">
        <v>246</v>
      </c>
      <c r="M571" s="1"/>
      <c r="N571" s="1"/>
      <c r="O571" s="1"/>
      <c r="P571" s="1"/>
      <c r="Q571" s="1"/>
      <c r="R571" s="49"/>
      <c r="S571" s="50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43">
        <v>565.0</v>
      </c>
      <c r="C572" s="44" t="s">
        <v>50</v>
      </c>
      <c r="D572" s="45">
        <v>1.0</v>
      </c>
      <c r="E572" s="46">
        <v>6.0</v>
      </c>
      <c r="F572" s="24">
        <f t="shared" si="1"/>
        <v>6</v>
      </c>
      <c r="G572" s="52" t="s">
        <v>247</v>
      </c>
      <c r="H572" s="53">
        <v>43267.0</v>
      </c>
      <c r="I572" s="44" t="s">
        <v>15</v>
      </c>
      <c r="J572" s="46">
        <v>0.5</v>
      </c>
      <c r="K572" s="24">
        <f t="shared" si="2"/>
        <v>5.5</v>
      </c>
      <c r="L572" s="47" t="s">
        <v>248</v>
      </c>
      <c r="M572" s="1"/>
      <c r="N572" s="1"/>
      <c r="O572" s="1"/>
      <c r="P572" s="1"/>
      <c r="Q572" s="1"/>
      <c r="R572" s="49"/>
      <c r="S572" s="50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43">
        <v>566.0</v>
      </c>
      <c r="C573" s="44" t="s">
        <v>34</v>
      </c>
      <c r="D573" s="45">
        <v>1.0</v>
      </c>
      <c r="E573" s="46">
        <v>6.0</v>
      </c>
      <c r="F573" s="24">
        <f t="shared" si="1"/>
        <v>6</v>
      </c>
      <c r="G573" s="52" t="s">
        <v>247</v>
      </c>
      <c r="H573" s="53">
        <v>43267.0</v>
      </c>
      <c r="I573" s="44" t="s">
        <v>30</v>
      </c>
      <c r="J573" s="46">
        <v>0.0</v>
      </c>
      <c r="K573" s="24">
        <f t="shared" si="2"/>
        <v>6</v>
      </c>
      <c r="L573" s="47" t="s">
        <v>227</v>
      </c>
      <c r="M573" s="1"/>
      <c r="N573" s="1"/>
      <c r="O573" s="1"/>
      <c r="P573" s="1"/>
      <c r="Q573" s="1"/>
      <c r="R573" s="49"/>
      <c r="S573" s="50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43">
        <v>567.0</v>
      </c>
      <c r="C574" s="44" t="s">
        <v>65</v>
      </c>
      <c r="D574" s="45">
        <v>1.0</v>
      </c>
      <c r="E574" s="46">
        <v>3.0</v>
      </c>
      <c r="F574" s="24">
        <f t="shared" si="1"/>
        <v>3</v>
      </c>
      <c r="G574" s="52" t="s">
        <v>247</v>
      </c>
      <c r="H574" s="53">
        <v>43267.0</v>
      </c>
      <c r="I574" s="44" t="s">
        <v>15</v>
      </c>
      <c r="J574" s="46">
        <v>0.0</v>
      </c>
      <c r="K574" s="24">
        <f t="shared" si="2"/>
        <v>3</v>
      </c>
      <c r="L574" s="47" t="s">
        <v>227</v>
      </c>
      <c r="M574" s="1"/>
      <c r="N574" s="1"/>
      <c r="O574" s="1"/>
      <c r="P574" s="1"/>
      <c r="Q574" s="1"/>
      <c r="R574" s="49"/>
      <c r="S574" s="50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43">
        <v>568.0</v>
      </c>
      <c r="C575" s="44" t="s">
        <v>50</v>
      </c>
      <c r="D575" s="45">
        <v>2.0</v>
      </c>
      <c r="E575" s="46">
        <v>6.0</v>
      </c>
      <c r="F575" s="24">
        <f t="shared" si="1"/>
        <v>12</v>
      </c>
      <c r="G575" s="52" t="s">
        <v>247</v>
      </c>
      <c r="H575" s="53">
        <v>43267.0</v>
      </c>
      <c r="I575" s="44" t="s">
        <v>15</v>
      </c>
      <c r="J575" s="46">
        <v>1.0</v>
      </c>
      <c r="K575" s="24">
        <f t="shared" si="2"/>
        <v>11</v>
      </c>
      <c r="L575" s="47" t="s">
        <v>248</v>
      </c>
      <c r="M575" s="1"/>
      <c r="N575" s="1"/>
      <c r="O575" s="1"/>
      <c r="P575" s="1"/>
      <c r="Q575" s="1"/>
      <c r="R575" s="49"/>
      <c r="S575" s="50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43">
        <v>569.0</v>
      </c>
      <c r="C576" s="44" t="s">
        <v>35</v>
      </c>
      <c r="D576" s="45">
        <v>1.0</v>
      </c>
      <c r="E576" s="46">
        <v>10.0</v>
      </c>
      <c r="F576" s="24">
        <f t="shared" si="1"/>
        <v>10</v>
      </c>
      <c r="G576" s="52" t="s">
        <v>247</v>
      </c>
      <c r="H576" s="53">
        <v>43267.0</v>
      </c>
      <c r="I576" s="44" t="s">
        <v>18</v>
      </c>
      <c r="J576" s="46">
        <v>5.0</v>
      </c>
      <c r="K576" s="24">
        <f t="shared" si="2"/>
        <v>5</v>
      </c>
      <c r="L576" s="47" t="s">
        <v>227</v>
      </c>
      <c r="M576" s="1"/>
      <c r="N576" s="1"/>
      <c r="O576" s="1"/>
      <c r="P576" s="1"/>
      <c r="Q576" s="1"/>
      <c r="R576" s="49"/>
      <c r="S576" s="50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43">
        <v>570.0</v>
      </c>
      <c r="C577" s="44" t="s">
        <v>178</v>
      </c>
      <c r="D577" s="45">
        <v>1.0</v>
      </c>
      <c r="E577" s="46">
        <v>15.0</v>
      </c>
      <c r="F577" s="24">
        <f t="shared" si="1"/>
        <v>15</v>
      </c>
      <c r="G577" s="52" t="s">
        <v>247</v>
      </c>
      <c r="H577" s="53">
        <v>43268.0</v>
      </c>
      <c r="I577" s="44" t="s">
        <v>15</v>
      </c>
      <c r="J577" s="46">
        <v>0.0</v>
      </c>
      <c r="K577" s="24">
        <f t="shared" si="2"/>
        <v>15</v>
      </c>
      <c r="L577" s="47" t="s">
        <v>249</v>
      </c>
      <c r="M577" s="1"/>
      <c r="N577" s="1"/>
      <c r="O577" s="1"/>
      <c r="P577" s="1"/>
      <c r="Q577" s="1"/>
      <c r="R577" s="49"/>
      <c r="S577" s="50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43">
        <v>571.0</v>
      </c>
      <c r="C578" s="44" t="s">
        <v>113</v>
      </c>
      <c r="D578" s="45">
        <v>1.0</v>
      </c>
      <c r="E578" s="46">
        <v>5.0</v>
      </c>
      <c r="F578" s="24">
        <f t="shared" si="1"/>
        <v>5</v>
      </c>
      <c r="G578" s="52" t="s">
        <v>247</v>
      </c>
      <c r="H578" s="53">
        <v>43268.0</v>
      </c>
      <c r="I578" s="44" t="s">
        <v>15</v>
      </c>
      <c r="J578" s="46">
        <v>0.0</v>
      </c>
      <c r="K578" s="24">
        <f t="shared" si="2"/>
        <v>5</v>
      </c>
      <c r="L578" s="47" t="s">
        <v>249</v>
      </c>
      <c r="M578" s="1"/>
      <c r="N578" s="1"/>
      <c r="O578" s="1"/>
      <c r="P578" s="1"/>
      <c r="Q578" s="1"/>
      <c r="R578" s="49"/>
      <c r="S578" s="50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43">
        <v>572.0</v>
      </c>
      <c r="C579" s="44" t="s">
        <v>47</v>
      </c>
      <c r="D579" s="45">
        <v>1.0</v>
      </c>
      <c r="E579" s="46">
        <v>13.5</v>
      </c>
      <c r="F579" s="24">
        <f t="shared" si="1"/>
        <v>13.5</v>
      </c>
      <c r="G579" s="52" t="s">
        <v>247</v>
      </c>
      <c r="H579" s="53">
        <v>43268.0</v>
      </c>
      <c r="I579" s="44" t="s">
        <v>15</v>
      </c>
      <c r="J579" s="46">
        <v>0.5</v>
      </c>
      <c r="K579" s="24">
        <f t="shared" si="2"/>
        <v>13</v>
      </c>
      <c r="L579" s="47" t="s">
        <v>250</v>
      </c>
      <c r="M579" s="1"/>
      <c r="N579" s="1"/>
      <c r="O579" s="1"/>
      <c r="P579" s="1"/>
      <c r="Q579" s="1"/>
      <c r="R579" s="49"/>
      <c r="S579" s="50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43">
        <v>573.0</v>
      </c>
      <c r="C580" s="44" t="s">
        <v>72</v>
      </c>
      <c r="D580" s="45">
        <v>1.0</v>
      </c>
      <c r="E580" s="46">
        <v>28.6</v>
      </c>
      <c r="F580" s="24">
        <f t="shared" si="1"/>
        <v>28.6</v>
      </c>
      <c r="G580" s="52" t="s">
        <v>247</v>
      </c>
      <c r="H580" s="53">
        <v>43268.0</v>
      </c>
      <c r="I580" s="44" t="s">
        <v>30</v>
      </c>
      <c r="J580" s="46">
        <v>14.15</v>
      </c>
      <c r="K580" s="24">
        <f t="shared" si="2"/>
        <v>14.45</v>
      </c>
      <c r="L580" s="47" t="s">
        <v>110</v>
      </c>
      <c r="M580" s="1"/>
      <c r="N580" s="1"/>
      <c r="O580" s="1"/>
      <c r="P580" s="1"/>
      <c r="Q580" s="1"/>
      <c r="R580" s="49"/>
      <c r="S580" s="50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43">
        <v>574.0</v>
      </c>
      <c r="C581" s="44" t="s">
        <v>56</v>
      </c>
      <c r="D581" s="45">
        <v>1.0</v>
      </c>
      <c r="E581" s="46">
        <v>0.0</v>
      </c>
      <c r="F581" s="34">
        <v>0.0</v>
      </c>
      <c r="G581" s="52" t="s">
        <v>247</v>
      </c>
      <c r="H581" s="53">
        <v>43268.0</v>
      </c>
      <c r="I581" s="44" t="s">
        <v>15</v>
      </c>
      <c r="J581" s="46">
        <v>0.0</v>
      </c>
      <c r="K581" s="34">
        <v>0.0</v>
      </c>
      <c r="L581" s="47" t="s">
        <v>251</v>
      </c>
      <c r="M581" s="1"/>
      <c r="N581" s="1"/>
      <c r="O581" s="1"/>
      <c r="P581" s="1"/>
      <c r="Q581" s="1"/>
      <c r="R581" s="49"/>
      <c r="S581" s="50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43">
        <v>575.0</v>
      </c>
      <c r="C582" s="44" t="s">
        <v>180</v>
      </c>
      <c r="D582" s="45">
        <v>1.0</v>
      </c>
      <c r="E582" s="46">
        <v>3.5</v>
      </c>
      <c r="F582" s="24">
        <f t="shared" ref="F582:F614" si="3">IF(D582&gt;0,D582*E582,"")</f>
        <v>3.5</v>
      </c>
      <c r="G582" s="52" t="s">
        <v>125</v>
      </c>
      <c r="H582" s="53">
        <v>43272.0</v>
      </c>
      <c r="I582" s="44" t="s">
        <v>15</v>
      </c>
      <c r="J582" s="46">
        <v>0.0</v>
      </c>
      <c r="K582" s="24">
        <f t="shared" ref="K582:K683" si="4">SUM(F582-J582)</f>
        <v>3.5</v>
      </c>
      <c r="L582" s="47" t="s">
        <v>252</v>
      </c>
      <c r="M582" s="1"/>
      <c r="N582" s="1"/>
      <c r="O582" s="1"/>
      <c r="P582" s="1"/>
      <c r="Q582" s="1"/>
      <c r="R582" s="49"/>
      <c r="S582" s="50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43">
        <v>576.0</v>
      </c>
      <c r="C583" s="44" t="s">
        <v>61</v>
      </c>
      <c r="D583" s="45">
        <v>1.0</v>
      </c>
      <c r="E583" s="46">
        <v>4.5</v>
      </c>
      <c r="F583" s="24">
        <f t="shared" si="3"/>
        <v>4.5</v>
      </c>
      <c r="G583" s="52" t="s">
        <v>125</v>
      </c>
      <c r="H583" s="53">
        <v>43272.0</v>
      </c>
      <c r="I583" s="44" t="s">
        <v>15</v>
      </c>
      <c r="J583" s="46">
        <v>0.0</v>
      </c>
      <c r="K583" s="24">
        <f t="shared" si="4"/>
        <v>4.5</v>
      </c>
      <c r="L583" s="47" t="s">
        <v>252</v>
      </c>
      <c r="M583" s="1"/>
      <c r="N583" s="1"/>
      <c r="O583" s="1"/>
      <c r="P583" s="1"/>
      <c r="Q583" s="1"/>
      <c r="R583" s="49"/>
      <c r="S583" s="50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43">
        <v>577.0</v>
      </c>
      <c r="C584" s="44" t="s">
        <v>116</v>
      </c>
      <c r="D584" s="45">
        <v>1.0</v>
      </c>
      <c r="E584" s="46">
        <v>7.0</v>
      </c>
      <c r="F584" s="24">
        <f t="shared" si="3"/>
        <v>7</v>
      </c>
      <c r="G584" s="52" t="s">
        <v>125</v>
      </c>
      <c r="H584" s="53">
        <v>43272.0</v>
      </c>
      <c r="I584" s="44" t="s">
        <v>15</v>
      </c>
      <c r="J584" s="46">
        <v>0.0</v>
      </c>
      <c r="K584" s="24">
        <f t="shared" si="4"/>
        <v>7</v>
      </c>
      <c r="L584" s="47" t="s">
        <v>252</v>
      </c>
      <c r="M584" s="1"/>
      <c r="N584" s="1"/>
      <c r="O584" s="1"/>
      <c r="P584" s="1"/>
      <c r="Q584" s="1"/>
      <c r="R584" s="49"/>
      <c r="S584" s="50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43">
        <v>578.0</v>
      </c>
      <c r="C585" s="44" t="s">
        <v>136</v>
      </c>
      <c r="D585" s="45">
        <v>1.0</v>
      </c>
      <c r="E585" s="46">
        <v>14.0</v>
      </c>
      <c r="F585" s="24">
        <f t="shared" si="3"/>
        <v>14</v>
      </c>
      <c r="G585" s="52" t="s">
        <v>125</v>
      </c>
      <c r="H585" s="53">
        <v>43272.0</v>
      </c>
      <c r="I585" s="44" t="s">
        <v>15</v>
      </c>
      <c r="J585" s="46">
        <v>0.0</v>
      </c>
      <c r="K585" s="24">
        <f t="shared" si="4"/>
        <v>14</v>
      </c>
      <c r="L585" s="47" t="s">
        <v>252</v>
      </c>
      <c r="M585" s="1"/>
      <c r="N585" s="1"/>
      <c r="O585" s="1"/>
      <c r="P585" s="1"/>
      <c r="Q585" s="1"/>
      <c r="R585" s="49"/>
      <c r="S585" s="50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43">
        <v>579.0</v>
      </c>
      <c r="C586" s="44" t="s">
        <v>94</v>
      </c>
      <c r="D586" s="45">
        <v>1.0</v>
      </c>
      <c r="E586" s="46">
        <v>8.0</v>
      </c>
      <c r="F586" s="24">
        <f t="shared" si="3"/>
        <v>8</v>
      </c>
      <c r="G586" s="52" t="s">
        <v>125</v>
      </c>
      <c r="H586" s="53">
        <v>43272.0</v>
      </c>
      <c r="I586" s="44" t="s">
        <v>30</v>
      </c>
      <c r="J586" s="46">
        <v>4.0</v>
      </c>
      <c r="K586" s="24">
        <f t="shared" si="4"/>
        <v>4</v>
      </c>
      <c r="L586" s="47" t="s">
        <v>252</v>
      </c>
      <c r="M586" s="1"/>
      <c r="N586" s="1"/>
      <c r="O586" s="1"/>
      <c r="P586" s="1"/>
      <c r="Q586" s="1"/>
      <c r="R586" s="49"/>
      <c r="S586" s="50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43">
        <v>580.0</v>
      </c>
      <c r="C587" s="44" t="s">
        <v>117</v>
      </c>
      <c r="D587" s="45">
        <v>1.0</v>
      </c>
      <c r="E587" s="46">
        <v>5.0</v>
      </c>
      <c r="F587" s="24">
        <f t="shared" si="3"/>
        <v>5</v>
      </c>
      <c r="G587" s="52" t="s">
        <v>125</v>
      </c>
      <c r="H587" s="53">
        <v>43273.0</v>
      </c>
      <c r="I587" s="44" t="s">
        <v>15</v>
      </c>
      <c r="J587" s="46">
        <v>0.0</v>
      </c>
      <c r="K587" s="24">
        <f t="shared" si="4"/>
        <v>5</v>
      </c>
      <c r="L587" s="47" t="s">
        <v>120</v>
      </c>
      <c r="M587" s="1"/>
      <c r="N587" s="1"/>
      <c r="O587" s="1"/>
      <c r="P587" s="1"/>
      <c r="Q587" s="1"/>
      <c r="R587" s="49"/>
      <c r="S587" s="50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43">
        <v>581.0</v>
      </c>
      <c r="C588" s="44" t="s">
        <v>104</v>
      </c>
      <c r="D588" s="45">
        <v>1.0</v>
      </c>
      <c r="E588" s="46">
        <v>3.5</v>
      </c>
      <c r="F588" s="24">
        <f t="shared" si="3"/>
        <v>3.5</v>
      </c>
      <c r="G588" s="52" t="s">
        <v>125</v>
      </c>
      <c r="H588" s="53">
        <v>43273.0</v>
      </c>
      <c r="I588" s="44" t="s">
        <v>15</v>
      </c>
      <c r="J588" s="46">
        <v>0.0</v>
      </c>
      <c r="K588" s="24">
        <f t="shared" si="4"/>
        <v>3.5</v>
      </c>
      <c r="L588" s="47" t="s">
        <v>120</v>
      </c>
      <c r="M588" s="1"/>
      <c r="N588" s="1"/>
      <c r="O588" s="1"/>
      <c r="P588" s="1"/>
      <c r="Q588" s="1"/>
      <c r="R588" s="49"/>
      <c r="S588" s="50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43">
        <v>582.0</v>
      </c>
      <c r="C589" s="44" t="s">
        <v>34</v>
      </c>
      <c r="D589" s="45">
        <v>1.0</v>
      </c>
      <c r="E589" s="46">
        <v>6.0</v>
      </c>
      <c r="F589" s="24">
        <f t="shared" si="3"/>
        <v>6</v>
      </c>
      <c r="G589" s="52" t="s">
        <v>125</v>
      </c>
      <c r="H589" s="53">
        <v>43273.0</v>
      </c>
      <c r="I589" s="44" t="s">
        <v>30</v>
      </c>
      <c r="J589" s="46">
        <v>0.0</v>
      </c>
      <c r="K589" s="24">
        <f t="shared" si="4"/>
        <v>6</v>
      </c>
      <c r="L589" s="47" t="s">
        <v>120</v>
      </c>
      <c r="M589" s="1"/>
      <c r="N589" s="1"/>
      <c r="O589" s="1"/>
      <c r="P589" s="1"/>
      <c r="Q589" s="1"/>
      <c r="R589" s="49"/>
      <c r="S589" s="50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43">
        <v>583.0</v>
      </c>
      <c r="C590" s="44" t="s">
        <v>74</v>
      </c>
      <c r="D590" s="45">
        <v>1.0</v>
      </c>
      <c r="E590" s="46">
        <v>3.0</v>
      </c>
      <c r="F590" s="24">
        <f t="shared" si="3"/>
        <v>3</v>
      </c>
      <c r="G590" s="52" t="s">
        <v>125</v>
      </c>
      <c r="H590" s="53">
        <v>43273.0</v>
      </c>
      <c r="I590" s="44" t="s">
        <v>15</v>
      </c>
      <c r="J590" s="46">
        <v>0.0</v>
      </c>
      <c r="K590" s="24">
        <f t="shared" si="4"/>
        <v>3</v>
      </c>
      <c r="L590" s="47" t="s">
        <v>120</v>
      </c>
      <c r="M590" s="1"/>
      <c r="N590" s="1"/>
      <c r="O590" s="1"/>
      <c r="P590" s="1"/>
      <c r="Q590" s="1"/>
      <c r="R590" s="49"/>
      <c r="S590" s="50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43">
        <v>584.0</v>
      </c>
      <c r="C591" s="44" t="s">
        <v>87</v>
      </c>
      <c r="D591" s="45">
        <v>2.0</v>
      </c>
      <c r="E591" s="46">
        <v>4.0</v>
      </c>
      <c r="F591" s="24">
        <f t="shared" si="3"/>
        <v>8</v>
      </c>
      <c r="G591" s="52" t="s">
        <v>125</v>
      </c>
      <c r="H591" s="53">
        <v>43273.0</v>
      </c>
      <c r="I591" s="44" t="s">
        <v>15</v>
      </c>
      <c r="J591" s="46">
        <v>0.0</v>
      </c>
      <c r="K591" s="24">
        <f t="shared" si="4"/>
        <v>8</v>
      </c>
      <c r="L591" s="47" t="s">
        <v>120</v>
      </c>
      <c r="M591" s="1"/>
      <c r="N591" s="1"/>
      <c r="O591" s="1"/>
      <c r="P591" s="1"/>
      <c r="Q591" s="1"/>
      <c r="R591" s="49"/>
      <c r="S591" s="50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43">
        <v>585.0</v>
      </c>
      <c r="C592" s="44" t="s">
        <v>151</v>
      </c>
      <c r="D592" s="45">
        <v>1.0</v>
      </c>
      <c r="E592" s="46">
        <v>12.0</v>
      </c>
      <c r="F592" s="24">
        <f t="shared" si="3"/>
        <v>12</v>
      </c>
      <c r="G592" s="52" t="s">
        <v>125</v>
      </c>
      <c r="H592" s="53">
        <v>43276.0</v>
      </c>
      <c r="I592" s="44" t="s">
        <v>15</v>
      </c>
      <c r="J592" s="46">
        <v>0.0</v>
      </c>
      <c r="K592" s="24">
        <f t="shared" si="4"/>
        <v>12</v>
      </c>
      <c r="L592" s="47" t="s">
        <v>221</v>
      </c>
      <c r="M592" s="1"/>
      <c r="N592" s="1"/>
      <c r="O592" s="1"/>
      <c r="P592" s="1"/>
      <c r="Q592" s="1"/>
      <c r="R592" s="49"/>
      <c r="S592" s="50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43">
        <v>586.0</v>
      </c>
      <c r="C593" s="44" t="s">
        <v>150</v>
      </c>
      <c r="D593" s="45">
        <v>1.0</v>
      </c>
      <c r="E593" s="46">
        <v>6.0</v>
      </c>
      <c r="F593" s="24">
        <f t="shared" si="3"/>
        <v>6</v>
      </c>
      <c r="G593" s="52" t="s">
        <v>125</v>
      </c>
      <c r="H593" s="53">
        <v>43276.0</v>
      </c>
      <c r="I593" s="44" t="s">
        <v>15</v>
      </c>
      <c r="J593" s="46">
        <v>0.0</v>
      </c>
      <c r="K593" s="24">
        <f t="shared" si="4"/>
        <v>6</v>
      </c>
      <c r="L593" s="47" t="s">
        <v>221</v>
      </c>
      <c r="M593" s="1"/>
      <c r="N593" s="1"/>
      <c r="O593" s="1"/>
      <c r="P593" s="1"/>
      <c r="Q593" s="1"/>
      <c r="R593" s="49"/>
      <c r="S593" s="50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43">
        <v>588.0</v>
      </c>
      <c r="C594" s="44" t="s">
        <v>178</v>
      </c>
      <c r="D594" s="45">
        <v>1.0</v>
      </c>
      <c r="E594" s="46">
        <v>15.0</v>
      </c>
      <c r="F594" s="24">
        <f t="shared" si="3"/>
        <v>15</v>
      </c>
      <c r="G594" s="52" t="s">
        <v>125</v>
      </c>
      <c r="H594" s="53">
        <v>43276.0</v>
      </c>
      <c r="I594" s="44" t="s">
        <v>15</v>
      </c>
      <c r="J594" s="46">
        <v>0.0</v>
      </c>
      <c r="K594" s="24">
        <f t="shared" si="4"/>
        <v>15</v>
      </c>
      <c r="L594" s="47" t="s">
        <v>221</v>
      </c>
      <c r="M594" s="1"/>
      <c r="N594" s="1"/>
      <c r="O594" s="1"/>
      <c r="P594" s="1"/>
      <c r="Q594" s="1"/>
      <c r="R594" s="49"/>
      <c r="S594" s="50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43">
        <v>589.0</v>
      </c>
      <c r="C595" s="44" t="s">
        <v>80</v>
      </c>
      <c r="D595" s="45">
        <v>1.0</v>
      </c>
      <c r="E595" s="46">
        <v>16.45</v>
      </c>
      <c r="F595" s="24">
        <f t="shared" si="3"/>
        <v>16.45</v>
      </c>
      <c r="G595" s="52" t="s">
        <v>125</v>
      </c>
      <c r="H595" s="53">
        <v>43281.0</v>
      </c>
      <c r="I595" s="44" t="s">
        <v>15</v>
      </c>
      <c r="J595" s="46">
        <v>0.0</v>
      </c>
      <c r="K595" s="24">
        <f t="shared" si="4"/>
        <v>16.45</v>
      </c>
      <c r="L595" s="47" t="s">
        <v>253</v>
      </c>
      <c r="M595" s="1"/>
      <c r="N595" s="1"/>
      <c r="O595" s="1"/>
      <c r="P595" s="1"/>
      <c r="Q595" s="1"/>
      <c r="R595" s="49"/>
      <c r="S595" s="50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43">
        <v>590.0</v>
      </c>
      <c r="C596" s="44" t="s">
        <v>83</v>
      </c>
      <c r="D596" s="45">
        <v>1.0</v>
      </c>
      <c r="E596" s="46">
        <v>32.0</v>
      </c>
      <c r="F596" s="24">
        <f t="shared" si="3"/>
        <v>32</v>
      </c>
      <c r="G596" s="52"/>
      <c r="H596" s="53">
        <v>43281.0</v>
      </c>
      <c r="I596" s="44" t="s">
        <v>15</v>
      </c>
      <c r="J596" s="46">
        <v>16.0</v>
      </c>
      <c r="K596" s="24">
        <f t="shared" si="4"/>
        <v>16</v>
      </c>
      <c r="L596" s="47" t="s">
        <v>254</v>
      </c>
      <c r="M596" s="1"/>
      <c r="N596" s="1"/>
      <c r="O596" s="1"/>
      <c r="P596" s="1"/>
      <c r="Q596" s="1"/>
      <c r="R596" s="49"/>
      <c r="S596" s="50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51">
        <v>591.0</v>
      </c>
      <c r="C597" s="44" t="s">
        <v>63</v>
      </c>
      <c r="D597" s="45">
        <v>1.0</v>
      </c>
      <c r="E597" s="46">
        <v>3.5</v>
      </c>
      <c r="F597" s="24">
        <f t="shared" si="3"/>
        <v>3.5</v>
      </c>
      <c r="G597" s="52" t="s">
        <v>125</v>
      </c>
      <c r="H597" s="53">
        <v>43283.0</v>
      </c>
      <c r="I597" s="44" t="s">
        <v>15</v>
      </c>
      <c r="J597" s="46">
        <v>0.0</v>
      </c>
      <c r="K597" s="24">
        <f t="shared" si="4"/>
        <v>3.5</v>
      </c>
      <c r="L597" s="47" t="s">
        <v>255</v>
      </c>
      <c r="M597" s="1"/>
      <c r="N597" s="1"/>
      <c r="O597" s="1"/>
      <c r="P597" s="1"/>
      <c r="Q597" s="1"/>
      <c r="R597" s="49"/>
      <c r="S597" s="50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51">
        <v>592.0</v>
      </c>
      <c r="C598" s="44" t="s">
        <v>180</v>
      </c>
      <c r="D598" s="45">
        <v>1.0</v>
      </c>
      <c r="E598" s="46">
        <v>3.5</v>
      </c>
      <c r="F598" s="24">
        <f t="shared" si="3"/>
        <v>3.5</v>
      </c>
      <c r="G598" s="52" t="s">
        <v>125</v>
      </c>
      <c r="H598" s="53">
        <v>43283.0</v>
      </c>
      <c r="I598" s="44" t="s">
        <v>15</v>
      </c>
      <c r="J598" s="46">
        <v>0.0</v>
      </c>
      <c r="K598" s="24">
        <f t="shared" si="4"/>
        <v>3.5</v>
      </c>
      <c r="L598" s="47" t="s">
        <v>255</v>
      </c>
      <c r="M598" s="1"/>
      <c r="N598" s="1"/>
      <c r="O598" s="1"/>
      <c r="P598" s="1"/>
      <c r="Q598" s="1"/>
      <c r="R598" s="49"/>
      <c r="S598" s="50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51">
        <v>593.0</v>
      </c>
      <c r="C599" s="44" t="s">
        <v>31</v>
      </c>
      <c r="D599" s="45">
        <v>1.0</v>
      </c>
      <c r="E599" s="46">
        <v>6.0</v>
      </c>
      <c r="F599" s="24">
        <f t="shared" si="3"/>
        <v>6</v>
      </c>
      <c r="G599" s="52" t="s">
        <v>125</v>
      </c>
      <c r="H599" s="53">
        <v>43283.0</v>
      </c>
      <c r="I599" s="44" t="s">
        <v>30</v>
      </c>
      <c r="J599" s="46">
        <v>0.0</v>
      </c>
      <c r="K599" s="24">
        <f t="shared" si="4"/>
        <v>6</v>
      </c>
      <c r="L599" s="47" t="s">
        <v>255</v>
      </c>
      <c r="M599" s="1"/>
      <c r="N599" s="1"/>
      <c r="O599" s="1"/>
      <c r="P599" s="1"/>
      <c r="Q599" s="1"/>
      <c r="R599" s="49"/>
      <c r="S599" s="50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51">
        <v>594.0</v>
      </c>
      <c r="C600" s="44" t="s">
        <v>34</v>
      </c>
      <c r="D600" s="45">
        <v>1.0</v>
      </c>
      <c r="E600" s="46">
        <v>6.0</v>
      </c>
      <c r="F600" s="24">
        <f t="shared" si="3"/>
        <v>6</v>
      </c>
      <c r="G600" s="52" t="s">
        <v>125</v>
      </c>
      <c r="H600" s="53">
        <v>43283.0</v>
      </c>
      <c r="I600" s="44" t="s">
        <v>30</v>
      </c>
      <c r="J600" s="46">
        <v>0.0</v>
      </c>
      <c r="K600" s="24">
        <f t="shared" si="4"/>
        <v>6</v>
      </c>
      <c r="L600" s="47" t="s">
        <v>255</v>
      </c>
      <c r="M600" s="1"/>
      <c r="N600" s="1"/>
      <c r="O600" s="1"/>
      <c r="P600" s="1"/>
      <c r="Q600" s="1"/>
      <c r="R600" s="49"/>
      <c r="S600" s="50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51">
        <v>595.0</v>
      </c>
      <c r="C601" s="44" t="s">
        <v>89</v>
      </c>
      <c r="D601" s="45">
        <v>1.0</v>
      </c>
      <c r="E601" s="46">
        <v>3.0</v>
      </c>
      <c r="F601" s="24">
        <f t="shared" si="3"/>
        <v>3</v>
      </c>
      <c r="G601" s="52" t="s">
        <v>125</v>
      </c>
      <c r="H601" s="53">
        <v>43283.0</v>
      </c>
      <c r="I601" s="44" t="s">
        <v>30</v>
      </c>
      <c r="J601" s="46">
        <v>0.0</v>
      </c>
      <c r="K601" s="24">
        <f t="shared" si="4"/>
        <v>3</v>
      </c>
      <c r="L601" s="47" t="s">
        <v>255</v>
      </c>
      <c r="M601" s="1"/>
      <c r="N601" s="1"/>
      <c r="O601" s="1"/>
      <c r="P601" s="1"/>
      <c r="Q601" s="1"/>
      <c r="R601" s="49"/>
      <c r="S601" s="50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51">
        <v>596.0</v>
      </c>
      <c r="C602" s="44" t="s">
        <v>115</v>
      </c>
      <c r="D602" s="45">
        <v>1.0</v>
      </c>
      <c r="E602" s="46">
        <v>9.0</v>
      </c>
      <c r="F602" s="24">
        <f t="shared" si="3"/>
        <v>9</v>
      </c>
      <c r="G602" s="52" t="s">
        <v>125</v>
      </c>
      <c r="H602" s="53">
        <v>43283.0</v>
      </c>
      <c r="I602" s="44" t="s">
        <v>15</v>
      </c>
      <c r="J602" s="46">
        <v>0.0</v>
      </c>
      <c r="K602" s="24">
        <f t="shared" si="4"/>
        <v>9</v>
      </c>
      <c r="L602" s="47" t="s">
        <v>255</v>
      </c>
      <c r="M602" s="1"/>
      <c r="N602" s="1"/>
      <c r="O602" s="1"/>
      <c r="P602" s="1"/>
      <c r="Q602" s="1"/>
      <c r="R602" s="49"/>
      <c r="S602" s="50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51">
        <v>597.0</v>
      </c>
      <c r="C603" s="44" t="s">
        <v>112</v>
      </c>
      <c r="D603" s="45">
        <v>1.0</v>
      </c>
      <c r="E603" s="46">
        <v>15.0</v>
      </c>
      <c r="F603" s="24">
        <f t="shared" si="3"/>
        <v>15</v>
      </c>
      <c r="G603" s="52" t="s">
        <v>125</v>
      </c>
      <c r="H603" s="53">
        <v>43283.0</v>
      </c>
      <c r="I603" s="44" t="s">
        <v>15</v>
      </c>
      <c r="J603" s="46">
        <v>0.0</v>
      </c>
      <c r="K603" s="24">
        <f t="shared" si="4"/>
        <v>15</v>
      </c>
      <c r="L603" s="47" t="s">
        <v>255</v>
      </c>
      <c r="M603" s="1"/>
      <c r="N603" s="1"/>
      <c r="O603" s="1"/>
      <c r="P603" s="1"/>
      <c r="Q603" s="1"/>
      <c r="R603" s="49"/>
      <c r="S603" s="50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51">
        <v>598.0</v>
      </c>
      <c r="C604" s="44" t="s">
        <v>68</v>
      </c>
      <c r="D604" s="45">
        <v>1.0</v>
      </c>
      <c r="E604" s="46">
        <v>10.0</v>
      </c>
      <c r="F604" s="24">
        <f t="shared" si="3"/>
        <v>10</v>
      </c>
      <c r="G604" s="52" t="s">
        <v>125</v>
      </c>
      <c r="H604" s="53">
        <v>43285.0</v>
      </c>
      <c r="I604" s="44" t="s">
        <v>30</v>
      </c>
      <c r="J604" s="46">
        <v>4.55</v>
      </c>
      <c r="K604" s="24">
        <f t="shared" si="4"/>
        <v>5.45</v>
      </c>
      <c r="L604" s="47" t="s">
        <v>256</v>
      </c>
      <c r="M604" s="1"/>
      <c r="N604" s="1"/>
      <c r="O604" s="1"/>
      <c r="P604" s="1"/>
      <c r="Q604" s="1"/>
      <c r="R604" s="49"/>
      <c r="S604" s="50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51">
        <v>599.0</v>
      </c>
      <c r="C605" s="44" t="s">
        <v>94</v>
      </c>
      <c r="D605" s="45">
        <v>1.0</v>
      </c>
      <c r="E605" s="46">
        <v>8.0</v>
      </c>
      <c r="F605" s="24">
        <f t="shared" si="3"/>
        <v>8</v>
      </c>
      <c r="G605" s="52" t="s">
        <v>125</v>
      </c>
      <c r="H605" s="53">
        <v>43285.0</v>
      </c>
      <c r="I605" s="44" t="s">
        <v>30</v>
      </c>
      <c r="J605" s="46">
        <v>4.0</v>
      </c>
      <c r="K605" s="24">
        <f t="shared" si="4"/>
        <v>4</v>
      </c>
      <c r="L605" s="47" t="s">
        <v>256</v>
      </c>
      <c r="M605" s="1"/>
      <c r="N605" s="1"/>
      <c r="O605" s="1"/>
      <c r="P605" s="1"/>
      <c r="Q605" s="1"/>
      <c r="R605" s="49"/>
      <c r="S605" s="50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51">
        <v>600.0</v>
      </c>
      <c r="C606" s="44" t="s">
        <v>34</v>
      </c>
      <c r="D606" s="45">
        <v>2.0</v>
      </c>
      <c r="E606" s="46">
        <v>6.0</v>
      </c>
      <c r="F606" s="24">
        <f t="shared" si="3"/>
        <v>12</v>
      </c>
      <c r="G606" s="52" t="s">
        <v>125</v>
      </c>
      <c r="H606" s="53">
        <v>43285.0</v>
      </c>
      <c r="I606" s="44" t="s">
        <v>30</v>
      </c>
      <c r="J606" s="46">
        <v>0.0</v>
      </c>
      <c r="K606" s="24">
        <f t="shared" si="4"/>
        <v>12</v>
      </c>
      <c r="L606" s="47" t="s">
        <v>256</v>
      </c>
      <c r="M606" s="1"/>
      <c r="N606" s="1"/>
      <c r="O606" s="1"/>
      <c r="P606" s="1"/>
      <c r="Q606" s="1"/>
      <c r="R606" s="49"/>
      <c r="S606" s="50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51">
        <v>601.0</v>
      </c>
      <c r="C607" s="44" t="s">
        <v>42</v>
      </c>
      <c r="D607" s="45">
        <v>1.0</v>
      </c>
      <c r="E607" s="46">
        <v>3.6</v>
      </c>
      <c r="F607" s="24">
        <f t="shared" si="3"/>
        <v>3.6</v>
      </c>
      <c r="G607" s="52" t="s">
        <v>257</v>
      </c>
      <c r="H607" s="53">
        <v>43288.0</v>
      </c>
      <c r="I607" s="44" t="s">
        <v>15</v>
      </c>
      <c r="J607" s="46">
        <v>1.0</v>
      </c>
      <c r="K607" s="24">
        <f t="shared" si="4"/>
        <v>2.6</v>
      </c>
      <c r="L607" s="47" t="s">
        <v>100</v>
      </c>
      <c r="M607" s="1"/>
      <c r="N607" s="1"/>
      <c r="O607" s="1"/>
      <c r="P607" s="1"/>
      <c r="Q607" s="1"/>
      <c r="R607" s="49"/>
      <c r="S607" s="50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51">
        <v>602.0</v>
      </c>
      <c r="C608" s="44" t="s">
        <v>20</v>
      </c>
      <c r="D608" s="45">
        <v>1.0</v>
      </c>
      <c r="E608" s="46">
        <v>50.0</v>
      </c>
      <c r="F608" s="24">
        <f t="shared" si="3"/>
        <v>50</v>
      </c>
      <c r="G608" s="52" t="s">
        <v>257</v>
      </c>
      <c r="H608" s="53">
        <v>43288.0</v>
      </c>
      <c r="I608" s="44" t="s">
        <v>15</v>
      </c>
      <c r="J608" s="46">
        <v>7.5</v>
      </c>
      <c r="K608" s="24">
        <f t="shared" si="4"/>
        <v>42.5</v>
      </c>
      <c r="L608" s="47" t="s">
        <v>258</v>
      </c>
      <c r="M608" s="1"/>
      <c r="N608" s="1"/>
      <c r="O608" s="1"/>
      <c r="P608" s="1"/>
      <c r="Q608" s="1"/>
      <c r="R608" s="49"/>
      <c r="S608" s="50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51">
        <v>603.0</v>
      </c>
      <c r="C609" s="44" t="s">
        <v>137</v>
      </c>
      <c r="D609" s="45">
        <v>1.0</v>
      </c>
      <c r="E609" s="46">
        <v>3.0</v>
      </c>
      <c r="F609" s="24">
        <f t="shared" si="3"/>
        <v>3</v>
      </c>
      <c r="G609" s="52" t="s">
        <v>257</v>
      </c>
      <c r="H609" s="53">
        <v>43288.0</v>
      </c>
      <c r="I609" s="44" t="s">
        <v>15</v>
      </c>
      <c r="J609" s="46">
        <v>0.0</v>
      </c>
      <c r="K609" s="24">
        <f t="shared" si="4"/>
        <v>3</v>
      </c>
      <c r="L609" s="47" t="s">
        <v>258</v>
      </c>
      <c r="M609" s="1"/>
      <c r="N609" s="1"/>
      <c r="O609" s="1"/>
      <c r="P609" s="1"/>
      <c r="Q609" s="1"/>
      <c r="R609" s="49"/>
      <c r="S609" s="50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51">
        <v>604.0</v>
      </c>
      <c r="C610" s="44" t="s">
        <v>34</v>
      </c>
      <c r="D610" s="45">
        <v>1.0</v>
      </c>
      <c r="E610" s="46">
        <v>6.0</v>
      </c>
      <c r="F610" s="24">
        <f t="shared" si="3"/>
        <v>6</v>
      </c>
      <c r="G610" s="52" t="s">
        <v>257</v>
      </c>
      <c r="H610" s="53">
        <v>43288.0</v>
      </c>
      <c r="I610" s="44" t="s">
        <v>30</v>
      </c>
      <c r="J610" s="46">
        <v>0.0</v>
      </c>
      <c r="K610" s="24">
        <f t="shared" si="4"/>
        <v>6</v>
      </c>
      <c r="L610" s="47" t="s">
        <v>258</v>
      </c>
      <c r="M610" s="1"/>
      <c r="N610" s="1"/>
      <c r="O610" s="1"/>
      <c r="P610" s="1"/>
      <c r="Q610" s="1"/>
      <c r="R610" s="49"/>
      <c r="S610" s="50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51">
        <v>605.0</v>
      </c>
      <c r="C611" s="44" t="s">
        <v>65</v>
      </c>
      <c r="D611" s="45">
        <v>1.0</v>
      </c>
      <c r="E611" s="46">
        <v>3.0</v>
      </c>
      <c r="F611" s="24">
        <f t="shared" si="3"/>
        <v>3</v>
      </c>
      <c r="G611" s="52" t="s">
        <v>257</v>
      </c>
      <c r="H611" s="53">
        <v>43288.0</v>
      </c>
      <c r="I611" s="44" t="s">
        <v>15</v>
      </c>
      <c r="J611" s="46">
        <v>0.0</v>
      </c>
      <c r="K611" s="24">
        <f t="shared" si="4"/>
        <v>3</v>
      </c>
      <c r="L611" s="47" t="s">
        <v>258</v>
      </c>
      <c r="M611" s="1"/>
      <c r="N611" s="1"/>
      <c r="O611" s="1"/>
      <c r="P611" s="1"/>
      <c r="Q611" s="1"/>
      <c r="R611" s="49"/>
      <c r="S611" s="50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51">
        <v>606.0</v>
      </c>
      <c r="C612" s="44" t="s">
        <v>93</v>
      </c>
      <c r="D612" s="45">
        <v>1.0</v>
      </c>
      <c r="E612" s="46">
        <v>7.0</v>
      </c>
      <c r="F612" s="24">
        <f t="shared" si="3"/>
        <v>7</v>
      </c>
      <c r="G612" s="52" t="s">
        <v>257</v>
      </c>
      <c r="H612" s="53">
        <v>43288.0</v>
      </c>
      <c r="I612" s="44" t="s">
        <v>30</v>
      </c>
      <c r="J612" s="46">
        <v>3.5</v>
      </c>
      <c r="K612" s="24">
        <f t="shared" si="4"/>
        <v>3.5</v>
      </c>
      <c r="L612" s="47" t="s">
        <v>258</v>
      </c>
      <c r="M612" s="1"/>
      <c r="N612" s="1"/>
      <c r="O612" s="1"/>
      <c r="P612" s="1"/>
      <c r="Q612" s="1"/>
      <c r="R612" s="49"/>
      <c r="S612" s="50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51">
        <v>607.0</v>
      </c>
      <c r="C613" s="44" t="s">
        <v>113</v>
      </c>
      <c r="D613" s="45">
        <v>1.0</v>
      </c>
      <c r="E613" s="46">
        <v>21.0</v>
      </c>
      <c r="F613" s="24">
        <f t="shared" si="3"/>
        <v>21</v>
      </c>
      <c r="G613" s="52" t="s">
        <v>257</v>
      </c>
      <c r="H613" s="53">
        <v>43288.0</v>
      </c>
      <c r="I613" s="44" t="s">
        <v>15</v>
      </c>
      <c r="J613" s="46">
        <v>0.0</v>
      </c>
      <c r="K613" s="24">
        <f t="shared" si="4"/>
        <v>21</v>
      </c>
      <c r="L613" s="47" t="s">
        <v>258</v>
      </c>
      <c r="M613" s="1"/>
      <c r="N613" s="1"/>
      <c r="O613" s="1"/>
      <c r="P613" s="1"/>
      <c r="Q613" s="1"/>
      <c r="R613" s="49"/>
      <c r="S613" s="50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51">
        <v>608.0</v>
      </c>
      <c r="C614" s="44" t="s">
        <v>20</v>
      </c>
      <c r="D614" s="45">
        <v>1.0</v>
      </c>
      <c r="E614" s="46">
        <v>50.0</v>
      </c>
      <c r="F614" s="24">
        <f t="shared" si="3"/>
        <v>50</v>
      </c>
      <c r="G614" s="52" t="s">
        <v>257</v>
      </c>
      <c r="H614" s="53">
        <v>43288.0</v>
      </c>
      <c r="I614" s="44" t="s">
        <v>15</v>
      </c>
      <c r="J614" s="46">
        <v>7.5</v>
      </c>
      <c r="K614" s="24">
        <f t="shared" si="4"/>
        <v>42.5</v>
      </c>
      <c r="L614" s="47" t="s">
        <v>259</v>
      </c>
      <c r="M614" s="1"/>
      <c r="N614" s="1"/>
      <c r="O614" s="1"/>
      <c r="P614" s="1"/>
      <c r="Q614" s="1"/>
      <c r="R614" s="49"/>
      <c r="S614" s="50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51">
        <v>609.0</v>
      </c>
      <c r="C615" s="44" t="s">
        <v>196</v>
      </c>
      <c r="D615" s="45">
        <v>1.0</v>
      </c>
      <c r="E615" s="46">
        <v>7.2</v>
      </c>
      <c r="F615" s="34">
        <v>7.2</v>
      </c>
      <c r="G615" s="52" t="s">
        <v>257</v>
      </c>
      <c r="H615" s="53">
        <v>43288.0</v>
      </c>
      <c r="I615" s="44" t="s">
        <v>15</v>
      </c>
      <c r="J615" s="46">
        <v>0.0</v>
      </c>
      <c r="K615" s="24">
        <f t="shared" si="4"/>
        <v>7.2</v>
      </c>
      <c r="L615" s="47" t="s">
        <v>120</v>
      </c>
      <c r="M615" s="1"/>
      <c r="N615" s="1"/>
      <c r="O615" s="1"/>
      <c r="P615" s="1"/>
      <c r="Q615" s="1"/>
      <c r="R615" s="49"/>
      <c r="S615" s="50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51">
        <v>610.0</v>
      </c>
      <c r="C616" s="44" t="s">
        <v>116</v>
      </c>
      <c r="D616" s="45">
        <v>1.0</v>
      </c>
      <c r="E616" s="46">
        <v>6.3</v>
      </c>
      <c r="F616" s="34">
        <v>6.3</v>
      </c>
      <c r="G616" s="52" t="s">
        <v>257</v>
      </c>
      <c r="H616" s="53">
        <v>43288.0</v>
      </c>
      <c r="I616" s="44" t="s">
        <v>15</v>
      </c>
      <c r="J616" s="46">
        <v>0.0</v>
      </c>
      <c r="K616" s="24">
        <f t="shared" si="4"/>
        <v>6.3</v>
      </c>
      <c r="L616" s="47" t="s">
        <v>120</v>
      </c>
      <c r="M616" s="1"/>
      <c r="N616" s="1"/>
      <c r="O616" s="1"/>
      <c r="P616" s="1"/>
      <c r="Q616" s="1"/>
      <c r="R616" s="49"/>
      <c r="S616" s="50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51">
        <v>611.0</v>
      </c>
      <c r="C617" s="44" t="s">
        <v>61</v>
      </c>
      <c r="D617" s="45">
        <v>1.0</v>
      </c>
      <c r="E617" s="46">
        <v>4.05</v>
      </c>
      <c r="F617" s="24">
        <f t="shared" ref="F617:F684" si="5">IF(D617&gt;0,D617*E617,"")</f>
        <v>4.05</v>
      </c>
      <c r="G617" s="52" t="s">
        <v>257</v>
      </c>
      <c r="H617" s="53">
        <v>43288.0</v>
      </c>
      <c r="I617" s="44" t="s">
        <v>15</v>
      </c>
      <c r="J617" s="46">
        <v>0.0</v>
      </c>
      <c r="K617" s="24">
        <f t="shared" si="4"/>
        <v>4.05</v>
      </c>
      <c r="L617" s="47" t="s">
        <v>120</v>
      </c>
      <c r="M617" s="1"/>
      <c r="N617" s="1"/>
      <c r="O617" s="1"/>
      <c r="P617" s="1"/>
      <c r="Q617" s="1"/>
      <c r="R617" s="49"/>
      <c r="S617" s="50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51">
        <v>612.0</v>
      </c>
      <c r="C618" s="44" t="s">
        <v>260</v>
      </c>
      <c r="D618" s="45">
        <v>1.0</v>
      </c>
      <c r="E618" s="46">
        <v>8.1</v>
      </c>
      <c r="F618" s="24">
        <f t="shared" si="5"/>
        <v>8.1</v>
      </c>
      <c r="G618" s="52" t="s">
        <v>257</v>
      </c>
      <c r="H618" s="53">
        <v>43288.0</v>
      </c>
      <c r="I618" s="44" t="s">
        <v>15</v>
      </c>
      <c r="J618" s="46">
        <v>0.0</v>
      </c>
      <c r="K618" s="24">
        <f t="shared" si="4"/>
        <v>8.1</v>
      </c>
      <c r="L618" s="47" t="s">
        <v>120</v>
      </c>
      <c r="M618" s="1"/>
      <c r="N618" s="1"/>
      <c r="O618" s="1"/>
      <c r="P618" s="1"/>
      <c r="Q618" s="1"/>
      <c r="R618" s="49"/>
      <c r="S618" s="50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51">
        <v>613.0</v>
      </c>
      <c r="C619" s="44" t="s">
        <v>261</v>
      </c>
      <c r="D619" s="45">
        <v>1.0</v>
      </c>
      <c r="E619" s="46">
        <v>8.1</v>
      </c>
      <c r="F619" s="24">
        <f t="shared" si="5"/>
        <v>8.1</v>
      </c>
      <c r="G619" s="52" t="s">
        <v>257</v>
      </c>
      <c r="H619" s="53">
        <v>43288.0</v>
      </c>
      <c r="I619" s="44" t="s">
        <v>15</v>
      </c>
      <c r="J619" s="46">
        <v>0.0</v>
      </c>
      <c r="K619" s="24">
        <f t="shared" si="4"/>
        <v>8.1</v>
      </c>
      <c r="L619" s="47" t="s">
        <v>120</v>
      </c>
      <c r="M619" s="1"/>
      <c r="N619" s="1"/>
      <c r="O619" s="1"/>
      <c r="P619" s="1"/>
      <c r="Q619" s="1"/>
      <c r="R619" s="49"/>
      <c r="S619" s="50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51">
        <v>614.0</v>
      </c>
      <c r="C620" s="44" t="s">
        <v>23</v>
      </c>
      <c r="D620" s="45">
        <v>1.0</v>
      </c>
      <c r="E620" s="46">
        <v>35.0</v>
      </c>
      <c r="F620" s="24">
        <f t="shared" si="5"/>
        <v>35</v>
      </c>
      <c r="G620" s="52" t="s">
        <v>257</v>
      </c>
      <c r="H620" s="53">
        <v>43289.0</v>
      </c>
      <c r="I620" s="44" t="s">
        <v>15</v>
      </c>
      <c r="J620" s="46">
        <v>0.0</v>
      </c>
      <c r="K620" s="24">
        <f t="shared" si="4"/>
        <v>35</v>
      </c>
      <c r="L620" s="47" t="s">
        <v>232</v>
      </c>
      <c r="M620" s="1"/>
      <c r="N620" s="1"/>
      <c r="O620" s="1"/>
      <c r="P620" s="1"/>
      <c r="Q620" s="1"/>
      <c r="R620" s="49"/>
      <c r="S620" s="50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51">
        <v>615.0</v>
      </c>
      <c r="C621" s="44" t="s">
        <v>93</v>
      </c>
      <c r="D621" s="45">
        <v>1.0</v>
      </c>
      <c r="E621" s="46">
        <v>6.3</v>
      </c>
      <c r="F621" s="24">
        <f t="shared" si="5"/>
        <v>6.3</v>
      </c>
      <c r="G621" s="52" t="s">
        <v>257</v>
      </c>
      <c r="H621" s="53">
        <v>43289.0</v>
      </c>
      <c r="I621" s="44" t="s">
        <v>30</v>
      </c>
      <c r="J621" s="46">
        <v>3.5</v>
      </c>
      <c r="K621" s="24">
        <f t="shared" si="4"/>
        <v>2.8</v>
      </c>
      <c r="L621" s="47" t="s">
        <v>171</v>
      </c>
      <c r="M621" s="1"/>
      <c r="N621" s="1"/>
      <c r="O621" s="1"/>
      <c r="P621" s="1"/>
      <c r="Q621" s="1"/>
      <c r="R621" s="49"/>
      <c r="S621" s="50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51">
        <v>616.0</v>
      </c>
      <c r="C622" s="44" t="s">
        <v>178</v>
      </c>
      <c r="D622" s="45">
        <v>1.0</v>
      </c>
      <c r="E622" s="46">
        <v>13.5</v>
      </c>
      <c r="F622" s="24">
        <f t="shared" si="5"/>
        <v>13.5</v>
      </c>
      <c r="G622" s="52" t="s">
        <v>257</v>
      </c>
      <c r="H622" s="53">
        <v>43289.0</v>
      </c>
      <c r="I622" s="44" t="s">
        <v>15</v>
      </c>
      <c r="J622" s="46">
        <v>0.0</v>
      </c>
      <c r="K622" s="24">
        <f t="shared" si="4"/>
        <v>13.5</v>
      </c>
      <c r="L622" s="47" t="s">
        <v>171</v>
      </c>
      <c r="M622" s="1"/>
      <c r="N622" s="1"/>
      <c r="O622" s="1"/>
      <c r="P622" s="1"/>
      <c r="Q622" s="1"/>
      <c r="R622" s="49"/>
      <c r="S622" s="50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51">
        <v>617.0</v>
      </c>
      <c r="C623" s="44" t="s">
        <v>137</v>
      </c>
      <c r="D623" s="45">
        <v>1.0</v>
      </c>
      <c r="E623" s="46">
        <v>2.7</v>
      </c>
      <c r="F623" s="24">
        <f t="shared" si="5"/>
        <v>2.7</v>
      </c>
      <c r="G623" s="52" t="s">
        <v>257</v>
      </c>
      <c r="H623" s="53">
        <v>43289.0</v>
      </c>
      <c r="I623" s="44" t="s">
        <v>15</v>
      </c>
      <c r="J623" s="46">
        <v>0.0</v>
      </c>
      <c r="K623" s="24">
        <f t="shared" si="4"/>
        <v>2.7</v>
      </c>
      <c r="L623" s="47" t="s">
        <v>171</v>
      </c>
      <c r="M623" s="1"/>
      <c r="N623" s="1"/>
      <c r="O623" s="1"/>
      <c r="P623" s="1"/>
      <c r="Q623" s="1"/>
      <c r="R623" s="49"/>
      <c r="S623" s="50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51">
        <v>618.0</v>
      </c>
      <c r="C624" s="44" t="s">
        <v>63</v>
      </c>
      <c r="D624" s="45">
        <v>1.0</v>
      </c>
      <c r="E624" s="46">
        <v>3.15</v>
      </c>
      <c r="F624" s="24">
        <f t="shared" si="5"/>
        <v>3.15</v>
      </c>
      <c r="G624" s="52" t="s">
        <v>257</v>
      </c>
      <c r="H624" s="53">
        <v>43289.0</v>
      </c>
      <c r="I624" s="44" t="s">
        <v>30</v>
      </c>
      <c r="J624" s="46">
        <v>0.0</v>
      </c>
      <c r="K624" s="24">
        <f t="shared" si="4"/>
        <v>3.15</v>
      </c>
      <c r="L624" s="47" t="s">
        <v>171</v>
      </c>
      <c r="M624" s="1"/>
      <c r="N624" s="1"/>
      <c r="O624" s="1"/>
      <c r="P624" s="1"/>
      <c r="Q624" s="1"/>
      <c r="R624" s="49"/>
      <c r="S624" s="50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51">
        <v>619.0</v>
      </c>
      <c r="C625" s="44" t="s">
        <v>96</v>
      </c>
      <c r="D625" s="45">
        <v>1.0</v>
      </c>
      <c r="E625" s="46">
        <v>2.7</v>
      </c>
      <c r="F625" s="24">
        <f t="shared" si="5"/>
        <v>2.7</v>
      </c>
      <c r="G625" s="52" t="s">
        <v>257</v>
      </c>
      <c r="H625" s="53">
        <v>43289.0</v>
      </c>
      <c r="I625" s="44" t="s">
        <v>30</v>
      </c>
      <c r="J625" s="46">
        <v>0.0</v>
      </c>
      <c r="K625" s="24">
        <f t="shared" si="4"/>
        <v>2.7</v>
      </c>
      <c r="L625" s="47" t="s">
        <v>171</v>
      </c>
      <c r="M625" s="1"/>
      <c r="N625" s="1"/>
      <c r="O625" s="1"/>
      <c r="P625" s="1"/>
      <c r="Q625" s="1"/>
      <c r="R625" s="49"/>
      <c r="S625" s="50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51">
        <v>620.0</v>
      </c>
      <c r="C626" s="44" t="s">
        <v>197</v>
      </c>
      <c r="D626" s="45">
        <v>1.0</v>
      </c>
      <c r="E626" s="46">
        <v>32.0</v>
      </c>
      <c r="F626" s="24">
        <f t="shared" si="5"/>
        <v>32</v>
      </c>
      <c r="G626" s="52" t="s">
        <v>125</v>
      </c>
      <c r="H626" s="53">
        <v>43290.0</v>
      </c>
      <c r="I626" s="44" t="s">
        <v>15</v>
      </c>
      <c r="J626" s="46">
        <v>0.0</v>
      </c>
      <c r="K626" s="24">
        <f t="shared" si="4"/>
        <v>32</v>
      </c>
      <c r="L626" s="47" t="s">
        <v>228</v>
      </c>
      <c r="M626" s="1"/>
      <c r="N626" s="1"/>
      <c r="O626" s="1"/>
      <c r="P626" s="1"/>
      <c r="Q626" s="1"/>
      <c r="R626" s="49"/>
      <c r="S626" s="50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51">
        <v>621.0</v>
      </c>
      <c r="C627" s="44" t="s">
        <v>118</v>
      </c>
      <c r="D627" s="45">
        <v>1.0</v>
      </c>
      <c r="E627" s="46">
        <v>1.0</v>
      </c>
      <c r="F627" s="24">
        <f t="shared" si="5"/>
        <v>1</v>
      </c>
      <c r="G627" s="52" t="s">
        <v>125</v>
      </c>
      <c r="H627" s="53">
        <v>43290.0</v>
      </c>
      <c r="I627" s="44" t="s">
        <v>15</v>
      </c>
      <c r="J627" s="46">
        <v>0.0</v>
      </c>
      <c r="K627" s="24">
        <f t="shared" si="4"/>
        <v>1</v>
      </c>
      <c r="L627" s="47" t="s">
        <v>228</v>
      </c>
      <c r="M627" s="1"/>
      <c r="N627" s="1"/>
      <c r="O627" s="1"/>
      <c r="P627" s="1"/>
      <c r="Q627" s="1"/>
      <c r="R627" s="49"/>
      <c r="S627" s="50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51">
        <v>622.0</v>
      </c>
      <c r="C628" s="44" t="s">
        <v>61</v>
      </c>
      <c r="D628" s="45">
        <v>1.0</v>
      </c>
      <c r="E628" s="46">
        <v>4.5</v>
      </c>
      <c r="F628" s="24">
        <f t="shared" si="5"/>
        <v>4.5</v>
      </c>
      <c r="G628" s="52" t="s">
        <v>125</v>
      </c>
      <c r="H628" s="53">
        <v>43291.0</v>
      </c>
      <c r="I628" s="44" t="s">
        <v>15</v>
      </c>
      <c r="J628" s="46">
        <v>0.0</v>
      </c>
      <c r="K628" s="24">
        <f t="shared" si="4"/>
        <v>4.5</v>
      </c>
      <c r="L628" s="47" t="s">
        <v>256</v>
      </c>
      <c r="M628" s="1"/>
      <c r="N628" s="1"/>
      <c r="O628" s="1"/>
      <c r="P628" s="1"/>
      <c r="Q628" s="1"/>
      <c r="R628" s="49"/>
      <c r="S628" s="50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51">
        <v>623.0</v>
      </c>
      <c r="C629" s="44" t="s">
        <v>137</v>
      </c>
      <c r="D629" s="45">
        <v>1.0</v>
      </c>
      <c r="E629" s="46">
        <v>3.0</v>
      </c>
      <c r="F629" s="24">
        <f t="shared" si="5"/>
        <v>3</v>
      </c>
      <c r="G629" s="52" t="s">
        <v>125</v>
      </c>
      <c r="H629" s="53">
        <v>43291.0</v>
      </c>
      <c r="I629" s="44" t="s">
        <v>15</v>
      </c>
      <c r="J629" s="46">
        <v>0.0</v>
      </c>
      <c r="K629" s="24">
        <f t="shared" si="4"/>
        <v>3</v>
      </c>
      <c r="L629" s="47" t="s">
        <v>256</v>
      </c>
      <c r="M629" s="1"/>
      <c r="N629" s="1"/>
      <c r="O629" s="1"/>
      <c r="P629" s="1"/>
      <c r="Q629" s="1"/>
      <c r="R629" s="49"/>
      <c r="S629" s="50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51">
        <v>624.0</v>
      </c>
      <c r="C630" s="44" t="s">
        <v>116</v>
      </c>
      <c r="D630" s="45">
        <v>1.0</v>
      </c>
      <c r="E630" s="46">
        <v>7.0</v>
      </c>
      <c r="F630" s="24">
        <f t="shared" si="5"/>
        <v>7</v>
      </c>
      <c r="G630" s="52" t="s">
        <v>125</v>
      </c>
      <c r="H630" s="53">
        <v>43291.0</v>
      </c>
      <c r="I630" s="44" t="s">
        <v>15</v>
      </c>
      <c r="J630" s="46">
        <v>0.0</v>
      </c>
      <c r="K630" s="24">
        <f t="shared" si="4"/>
        <v>7</v>
      </c>
      <c r="L630" s="47" t="s">
        <v>256</v>
      </c>
      <c r="M630" s="1"/>
      <c r="N630" s="1"/>
      <c r="O630" s="1"/>
      <c r="P630" s="1"/>
      <c r="Q630" s="1"/>
      <c r="R630" s="49"/>
      <c r="S630" s="50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51">
        <v>625.0</v>
      </c>
      <c r="C631" s="44" t="s">
        <v>98</v>
      </c>
      <c r="D631" s="45">
        <v>1.0</v>
      </c>
      <c r="E631" s="46">
        <v>3.0</v>
      </c>
      <c r="F631" s="24">
        <f t="shared" si="5"/>
        <v>3</v>
      </c>
      <c r="G631" s="52" t="s">
        <v>125</v>
      </c>
      <c r="H631" s="53">
        <v>43295.0</v>
      </c>
      <c r="I631" s="44" t="s">
        <v>30</v>
      </c>
      <c r="J631" s="46">
        <v>0.0</v>
      </c>
      <c r="K631" s="24">
        <f t="shared" si="4"/>
        <v>3</v>
      </c>
      <c r="L631" s="47" t="s">
        <v>262</v>
      </c>
      <c r="M631" s="1"/>
      <c r="N631" s="1"/>
      <c r="O631" s="1"/>
      <c r="P631" s="1"/>
      <c r="Q631" s="1"/>
      <c r="R631" s="49"/>
      <c r="S631" s="50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51">
        <v>626.0</v>
      </c>
      <c r="C632" s="44" t="s">
        <v>63</v>
      </c>
      <c r="D632" s="45">
        <v>1.0</v>
      </c>
      <c r="E632" s="46">
        <v>3.5</v>
      </c>
      <c r="F632" s="24">
        <f t="shared" si="5"/>
        <v>3.5</v>
      </c>
      <c r="G632" s="52" t="s">
        <v>125</v>
      </c>
      <c r="H632" s="53">
        <v>43295.0</v>
      </c>
      <c r="I632" s="44" t="s">
        <v>15</v>
      </c>
      <c r="J632" s="46">
        <v>0.0</v>
      </c>
      <c r="K632" s="24">
        <f t="shared" si="4"/>
        <v>3.5</v>
      </c>
      <c r="L632" s="47" t="s">
        <v>262</v>
      </c>
      <c r="M632" s="1"/>
      <c r="N632" s="1"/>
      <c r="O632" s="1"/>
      <c r="P632" s="1"/>
      <c r="Q632" s="1"/>
      <c r="R632" s="49"/>
      <c r="S632" s="50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51">
        <v>627.0</v>
      </c>
      <c r="C633" s="44" t="s">
        <v>82</v>
      </c>
      <c r="D633" s="45">
        <v>1.0</v>
      </c>
      <c r="E633" s="46">
        <v>12.0</v>
      </c>
      <c r="F633" s="24">
        <f t="shared" si="5"/>
        <v>12</v>
      </c>
      <c r="G633" s="52" t="s">
        <v>125</v>
      </c>
      <c r="H633" s="53">
        <v>43295.0</v>
      </c>
      <c r="I633" s="44" t="s">
        <v>30</v>
      </c>
      <c r="J633" s="46">
        <v>4.44</v>
      </c>
      <c r="K633" s="24">
        <f t="shared" si="4"/>
        <v>7.56</v>
      </c>
      <c r="L633" s="47" t="s">
        <v>259</v>
      </c>
      <c r="M633" s="1"/>
      <c r="N633" s="1"/>
      <c r="O633" s="1"/>
      <c r="P633" s="1"/>
      <c r="Q633" s="1"/>
      <c r="R633" s="49"/>
      <c r="S633" s="50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51">
        <v>628.0</v>
      </c>
      <c r="C634" s="44" t="s">
        <v>178</v>
      </c>
      <c r="D634" s="45">
        <v>1.0</v>
      </c>
      <c r="E634" s="46">
        <v>15.0</v>
      </c>
      <c r="F634" s="24">
        <f t="shared" si="5"/>
        <v>15</v>
      </c>
      <c r="G634" s="52" t="s">
        <v>125</v>
      </c>
      <c r="H634" s="53">
        <v>43296.0</v>
      </c>
      <c r="I634" s="44" t="s">
        <v>15</v>
      </c>
      <c r="J634" s="46">
        <v>0.0</v>
      </c>
      <c r="K634" s="24">
        <f t="shared" si="4"/>
        <v>15</v>
      </c>
      <c r="L634" s="47" t="s">
        <v>263</v>
      </c>
      <c r="M634" s="1"/>
      <c r="N634" s="1"/>
      <c r="O634" s="1"/>
      <c r="P634" s="1"/>
      <c r="Q634" s="1"/>
      <c r="R634" s="49"/>
      <c r="S634" s="50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51">
        <v>629.0</v>
      </c>
      <c r="C635" s="44" t="s">
        <v>208</v>
      </c>
      <c r="D635" s="45">
        <v>1.0</v>
      </c>
      <c r="E635" s="46">
        <v>3.5</v>
      </c>
      <c r="F635" s="24">
        <f t="shared" si="5"/>
        <v>3.5</v>
      </c>
      <c r="G635" s="52" t="s">
        <v>125</v>
      </c>
      <c r="H635" s="53">
        <v>43296.0</v>
      </c>
      <c r="I635" s="44" t="s">
        <v>15</v>
      </c>
      <c r="J635" s="46">
        <v>0.0</v>
      </c>
      <c r="K635" s="24">
        <f t="shared" si="4"/>
        <v>3.5</v>
      </c>
      <c r="L635" s="47" t="s">
        <v>263</v>
      </c>
      <c r="M635" s="1"/>
      <c r="N635" s="1"/>
      <c r="O635" s="1"/>
      <c r="P635" s="1"/>
      <c r="Q635" s="1"/>
      <c r="R635" s="49"/>
      <c r="S635" s="50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51">
        <v>630.0</v>
      </c>
      <c r="C636" s="44" t="s">
        <v>153</v>
      </c>
      <c r="D636" s="45">
        <v>1.0</v>
      </c>
      <c r="E636" s="46">
        <v>6.0</v>
      </c>
      <c r="F636" s="24">
        <f t="shared" si="5"/>
        <v>6</v>
      </c>
      <c r="G636" s="52" t="s">
        <v>125</v>
      </c>
      <c r="H636" s="53">
        <v>43296.0</v>
      </c>
      <c r="I636" s="44" t="s">
        <v>15</v>
      </c>
      <c r="J636" s="46">
        <v>0.0</v>
      </c>
      <c r="K636" s="24">
        <f t="shared" si="4"/>
        <v>6</v>
      </c>
      <c r="L636" s="47" t="s">
        <v>263</v>
      </c>
      <c r="M636" s="1"/>
      <c r="N636" s="1"/>
      <c r="O636" s="1"/>
      <c r="P636" s="1"/>
      <c r="Q636" s="1"/>
      <c r="R636" s="49"/>
      <c r="S636" s="50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51">
        <v>631.0</v>
      </c>
      <c r="C637" s="44" t="s">
        <v>75</v>
      </c>
      <c r="D637" s="45">
        <v>1.0</v>
      </c>
      <c r="E637" s="46">
        <v>4.0</v>
      </c>
      <c r="F637" s="24">
        <f t="shared" si="5"/>
        <v>4</v>
      </c>
      <c r="G637" s="52" t="s">
        <v>125</v>
      </c>
      <c r="H637" s="53">
        <v>43296.0</v>
      </c>
      <c r="I637" s="44" t="s">
        <v>15</v>
      </c>
      <c r="J637" s="46">
        <v>0.0</v>
      </c>
      <c r="K637" s="24">
        <f t="shared" si="4"/>
        <v>4</v>
      </c>
      <c r="L637" s="47" t="s">
        <v>263</v>
      </c>
      <c r="M637" s="1"/>
      <c r="N637" s="1"/>
      <c r="O637" s="1"/>
      <c r="P637" s="1"/>
      <c r="Q637" s="1"/>
      <c r="R637" s="49"/>
      <c r="S637" s="50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51">
        <v>632.0</v>
      </c>
      <c r="C638" s="44" t="s">
        <v>32</v>
      </c>
      <c r="D638" s="45">
        <v>1.0</v>
      </c>
      <c r="E638" s="46">
        <v>5.0</v>
      </c>
      <c r="F638" s="24">
        <f t="shared" si="5"/>
        <v>5</v>
      </c>
      <c r="G638" s="52" t="s">
        <v>125</v>
      </c>
      <c r="H638" s="53">
        <v>43296.0</v>
      </c>
      <c r="I638" s="44" t="s">
        <v>18</v>
      </c>
      <c r="J638" s="46">
        <v>3.0</v>
      </c>
      <c r="K638" s="24">
        <f t="shared" si="4"/>
        <v>2</v>
      </c>
      <c r="L638" s="47" t="s">
        <v>263</v>
      </c>
      <c r="M638" s="1"/>
      <c r="N638" s="1"/>
      <c r="O638" s="1"/>
      <c r="P638" s="1"/>
      <c r="Q638" s="1"/>
      <c r="R638" s="49"/>
      <c r="S638" s="50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51">
        <v>633.0</v>
      </c>
      <c r="C639" s="44" t="s">
        <v>156</v>
      </c>
      <c r="D639" s="45">
        <v>1.0</v>
      </c>
      <c r="E639" s="46">
        <v>4.0</v>
      </c>
      <c r="F639" s="24">
        <f t="shared" si="5"/>
        <v>4</v>
      </c>
      <c r="G639" s="52" t="s">
        <v>125</v>
      </c>
      <c r="H639" s="53">
        <v>43296.0</v>
      </c>
      <c r="I639" s="44" t="s">
        <v>15</v>
      </c>
      <c r="J639" s="46">
        <v>0.0</v>
      </c>
      <c r="K639" s="24">
        <f t="shared" si="4"/>
        <v>4</v>
      </c>
      <c r="L639" s="47" t="s">
        <v>263</v>
      </c>
      <c r="M639" s="1"/>
      <c r="N639" s="1"/>
      <c r="O639" s="1"/>
      <c r="P639" s="1"/>
      <c r="Q639" s="1"/>
      <c r="R639" s="49"/>
      <c r="S639" s="50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51">
        <v>634.0</v>
      </c>
      <c r="C640" s="44" t="s">
        <v>31</v>
      </c>
      <c r="D640" s="45">
        <v>1.0</v>
      </c>
      <c r="E640" s="46">
        <v>6.0</v>
      </c>
      <c r="F640" s="24">
        <f t="shared" si="5"/>
        <v>6</v>
      </c>
      <c r="G640" s="52" t="s">
        <v>125</v>
      </c>
      <c r="H640" s="53">
        <v>43296.0</v>
      </c>
      <c r="I640" s="44" t="s">
        <v>30</v>
      </c>
      <c r="J640" s="46">
        <v>0.0</v>
      </c>
      <c r="K640" s="24">
        <f t="shared" si="4"/>
        <v>6</v>
      </c>
      <c r="L640" s="47" t="s">
        <v>263</v>
      </c>
      <c r="M640" s="1"/>
      <c r="N640" s="1"/>
      <c r="O640" s="1"/>
      <c r="P640" s="1"/>
      <c r="Q640" s="1"/>
      <c r="R640" s="49"/>
      <c r="S640" s="50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51">
        <v>635.0</v>
      </c>
      <c r="C641" s="44" t="s">
        <v>72</v>
      </c>
      <c r="D641" s="45">
        <v>1.0</v>
      </c>
      <c r="E641" s="46">
        <v>32.0</v>
      </c>
      <c r="F641" s="24">
        <f t="shared" si="5"/>
        <v>32</v>
      </c>
      <c r="G641" s="52" t="s">
        <v>125</v>
      </c>
      <c r="H641" s="53">
        <v>43296.0</v>
      </c>
      <c r="I641" s="44" t="s">
        <v>30</v>
      </c>
      <c r="J641" s="46">
        <v>14.15</v>
      </c>
      <c r="K641" s="24">
        <f t="shared" si="4"/>
        <v>17.85</v>
      </c>
      <c r="L641" s="47" t="s">
        <v>263</v>
      </c>
      <c r="M641" s="1"/>
      <c r="N641" s="1"/>
      <c r="O641" s="1"/>
      <c r="P641" s="1"/>
      <c r="Q641" s="1"/>
      <c r="R641" s="49"/>
      <c r="S641" s="50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51">
        <v>636.0</v>
      </c>
      <c r="C642" s="44" t="s">
        <v>264</v>
      </c>
      <c r="D642" s="45">
        <v>1.0</v>
      </c>
      <c r="E642" s="46">
        <v>9.0</v>
      </c>
      <c r="F642" s="24">
        <f t="shared" si="5"/>
        <v>9</v>
      </c>
      <c r="G642" s="52" t="s">
        <v>125</v>
      </c>
      <c r="H642" s="53">
        <v>43296.0</v>
      </c>
      <c r="I642" s="44" t="s">
        <v>15</v>
      </c>
      <c r="J642" s="46">
        <v>0.0</v>
      </c>
      <c r="K642" s="24">
        <f t="shared" si="4"/>
        <v>9</v>
      </c>
      <c r="L642" s="47" t="s">
        <v>265</v>
      </c>
      <c r="M642" s="1"/>
      <c r="N642" s="1"/>
      <c r="O642" s="1"/>
      <c r="P642" s="1"/>
      <c r="Q642" s="1"/>
      <c r="R642" s="49"/>
      <c r="S642" s="50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51">
        <v>637.0</v>
      </c>
      <c r="C643" s="44" t="s">
        <v>112</v>
      </c>
      <c r="D643" s="45">
        <v>1.0</v>
      </c>
      <c r="E643" s="46">
        <v>15.0</v>
      </c>
      <c r="F643" s="24">
        <f t="shared" si="5"/>
        <v>15</v>
      </c>
      <c r="G643" s="52" t="s">
        <v>125</v>
      </c>
      <c r="H643" s="53">
        <v>43296.0</v>
      </c>
      <c r="I643" s="44" t="s">
        <v>15</v>
      </c>
      <c r="J643" s="46">
        <v>0.0</v>
      </c>
      <c r="K643" s="24">
        <f t="shared" si="4"/>
        <v>15</v>
      </c>
      <c r="L643" s="47" t="s">
        <v>265</v>
      </c>
      <c r="M643" s="1"/>
      <c r="N643" s="1"/>
      <c r="O643" s="1"/>
      <c r="P643" s="1"/>
      <c r="Q643" s="1"/>
      <c r="R643" s="49"/>
      <c r="S643" s="50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51">
        <v>638.0</v>
      </c>
      <c r="C644" s="44" t="s">
        <v>197</v>
      </c>
      <c r="D644" s="45">
        <v>1.0</v>
      </c>
      <c r="E644" s="46">
        <v>28.8</v>
      </c>
      <c r="F644" s="24">
        <f t="shared" si="5"/>
        <v>28.8</v>
      </c>
      <c r="G644" s="52" t="s">
        <v>125</v>
      </c>
      <c r="H644" s="53">
        <v>43306.0</v>
      </c>
      <c r="I644" s="44" t="s">
        <v>15</v>
      </c>
      <c r="J644" s="46">
        <v>0.0</v>
      </c>
      <c r="K644" s="24">
        <f t="shared" si="4"/>
        <v>28.8</v>
      </c>
      <c r="L644" s="47" t="s">
        <v>110</v>
      </c>
      <c r="M644" s="1"/>
      <c r="N644" s="1"/>
      <c r="O644" s="1"/>
      <c r="P644" s="1"/>
      <c r="Q644" s="1"/>
      <c r="R644" s="49"/>
      <c r="S644" s="50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51">
        <v>639.0</v>
      </c>
      <c r="C645" s="44" t="s">
        <v>197</v>
      </c>
      <c r="D645" s="45">
        <v>1.0</v>
      </c>
      <c r="E645" s="46">
        <v>32.0</v>
      </c>
      <c r="F645" s="24">
        <f t="shared" si="5"/>
        <v>32</v>
      </c>
      <c r="G645" s="52" t="s">
        <v>125</v>
      </c>
      <c r="H645" s="53">
        <v>43306.0</v>
      </c>
      <c r="I645" s="44" t="s">
        <v>15</v>
      </c>
      <c r="J645" s="46">
        <v>0.0</v>
      </c>
      <c r="K645" s="24">
        <f t="shared" si="4"/>
        <v>32</v>
      </c>
      <c r="L645" s="47" t="s">
        <v>265</v>
      </c>
      <c r="M645" s="1"/>
      <c r="N645" s="1"/>
      <c r="O645" s="1"/>
      <c r="P645" s="1"/>
      <c r="Q645" s="1"/>
      <c r="R645" s="49"/>
      <c r="S645" s="50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51">
        <v>640.0</v>
      </c>
      <c r="C646" s="44" t="s">
        <v>116</v>
      </c>
      <c r="D646" s="45">
        <v>1.0</v>
      </c>
      <c r="E646" s="46">
        <v>7.0</v>
      </c>
      <c r="F646" s="24">
        <f t="shared" si="5"/>
        <v>7</v>
      </c>
      <c r="G646" s="52" t="s">
        <v>125</v>
      </c>
      <c r="H646" s="53">
        <v>43306.0</v>
      </c>
      <c r="I646" s="44" t="s">
        <v>15</v>
      </c>
      <c r="J646" s="46">
        <v>0.0</v>
      </c>
      <c r="K646" s="24">
        <f t="shared" si="4"/>
        <v>7</v>
      </c>
      <c r="L646" s="47" t="s">
        <v>265</v>
      </c>
      <c r="M646" s="1"/>
      <c r="N646" s="1"/>
      <c r="O646" s="1"/>
      <c r="P646" s="1"/>
      <c r="Q646" s="1"/>
      <c r="R646" s="49"/>
      <c r="S646" s="50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51">
        <v>641.0</v>
      </c>
      <c r="C647" s="44" t="s">
        <v>203</v>
      </c>
      <c r="D647" s="45">
        <v>1.0</v>
      </c>
      <c r="E647" s="46">
        <v>4.5</v>
      </c>
      <c r="F647" s="24">
        <f t="shared" si="5"/>
        <v>4.5</v>
      </c>
      <c r="G647" s="52" t="s">
        <v>125</v>
      </c>
      <c r="H647" s="53">
        <v>43308.0</v>
      </c>
      <c r="I647" s="44" t="s">
        <v>15</v>
      </c>
      <c r="J647" s="46">
        <v>0.0</v>
      </c>
      <c r="K647" s="24">
        <f t="shared" si="4"/>
        <v>4.5</v>
      </c>
      <c r="L647" s="47" t="s">
        <v>256</v>
      </c>
      <c r="M647" s="1"/>
      <c r="N647" s="1"/>
      <c r="O647" s="1"/>
      <c r="P647" s="1"/>
      <c r="Q647" s="1"/>
      <c r="R647" s="49"/>
      <c r="S647" s="50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51">
        <v>642.0</v>
      </c>
      <c r="C648" s="44" t="s">
        <v>50</v>
      </c>
      <c r="D648" s="45">
        <v>1.0</v>
      </c>
      <c r="E648" s="46">
        <v>6.0</v>
      </c>
      <c r="F648" s="24">
        <f t="shared" si="5"/>
        <v>6</v>
      </c>
      <c r="G648" s="52" t="s">
        <v>125</v>
      </c>
      <c r="H648" s="53">
        <v>43308.0</v>
      </c>
      <c r="I648" s="44" t="s">
        <v>15</v>
      </c>
      <c r="J648" s="46">
        <v>0.5</v>
      </c>
      <c r="K648" s="24">
        <f t="shared" si="4"/>
        <v>5.5</v>
      </c>
      <c r="L648" s="47" t="s">
        <v>266</v>
      </c>
      <c r="M648" s="1"/>
      <c r="N648" s="1"/>
      <c r="O648" s="1"/>
      <c r="P648" s="1"/>
      <c r="Q648" s="1"/>
      <c r="R648" s="49"/>
      <c r="S648" s="50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51">
        <v>643.0</v>
      </c>
      <c r="C649" s="44" t="s">
        <v>80</v>
      </c>
      <c r="D649" s="45">
        <v>1.0</v>
      </c>
      <c r="E649" s="46">
        <v>68.1</v>
      </c>
      <c r="F649" s="24">
        <f t="shared" si="5"/>
        <v>68.1</v>
      </c>
      <c r="G649" s="52" t="s">
        <v>125</v>
      </c>
      <c r="H649" s="53">
        <v>43312.0</v>
      </c>
      <c r="I649" s="44" t="s">
        <v>15</v>
      </c>
      <c r="J649" s="46">
        <v>0.0</v>
      </c>
      <c r="K649" s="24">
        <f t="shared" si="4"/>
        <v>68.1</v>
      </c>
      <c r="L649" s="47" t="s">
        <v>253</v>
      </c>
      <c r="M649" s="1"/>
      <c r="N649" s="1"/>
      <c r="O649" s="1"/>
      <c r="P649" s="1"/>
      <c r="Q649" s="1"/>
      <c r="R649" s="49"/>
      <c r="S649" s="50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51">
        <v>644.0</v>
      </c>
      <c r="C650" s="44" t="s">
        <v>50</v>
      </c>
      <c r="D650" s="45">
        <v>1.0</v>
      </c>
      <c r="E650" s="46">
        <v>6.0</v>
      </c>
      <c r="F650" s="24">
        <f t="shared" si="5"/>
        <v>6</v>
      </c>
      <c r="G650" s="52" t="s">
        <v>125</v>
      </c>
      <c r="H650" s="53">
        <v>43313.0</v>
      </c>
      <c r="I650" s="44" t="s">
        <v>15</v>
      </c>
      <c r="J650" s="46">
        <v>0.5</v>
      </c>
      <c r="K650" s="24">
        <f t="shared" si="4"/>
        <v>5.5</v>
      </c>
      <c r="L650" s="47" t="s">
        <v>267</v>
      </c>
      <c r="M650" s="1"/>
      <c r="N650" s="1"/>
      <c r="O650" s="1"/>
      <c r="P650" s="1"/>
      <c r="Q650" s="1"/>
      <c r="R650" s="49"/>
      <c r="S650" s="50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51">
        <v>645.0</v>
      </c>
      <c r="C651" s="44" t="s">
        <v>43</v>
      </c>
      <c r="D651" s="45">
        <v>1.0</v>
      </c>
      <c r="E651" s="46">
        <v>15.0</v>
      </c>
      <c r="F651" s="24">
        <f t="shared" si="5"/>
        <v>15</v>
      </c>
      <c r="G651" s="52" t="s">
        <v>125</v>
      </c>
      <c r="H651" s="53">
        <v>43313.0</v>
      </c>
      <c r="I651" s="44" t="s">
        <v>30</v>
      </c>
      <c r="J651" s="46"/>
      <c r="K651" s="24">
        <f t="shared" si="4"/>
        <v>15</v>
      </c>
      <c r="L651" s="47" t="s">
        <v>262</v>
      </c>
      <c r="M651" s="1"/>
      <c r="N651" s="1"/>
      <c r="O651" s="1"/>
      <c r="P651" s="1"/>
      <c r="Q651" s="1"/>
      <c r="R651" s="49"/>
      <c r="S651" s="50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51">
        <v>646.0</v>
      </c>
      <c r="C652" s="44" t="s">
        <v>38</v>
      </c>
      <c r="D652" s="45">
        <v>1.0</v>
      </c>
      <c r="E652" s="46">
        <v>15.0</v>
      </c>
      <c r="F652" s="24">
        <f t="shared" si="5"/>
        <v>15</v>
      </c>
      <c r="G652" s="52" t="s">
        <v>125</v>
      </c>
      <c r="H652" s="53">
        <v>43313.0</v>
      </c>
      <c r="I652" s="44" t="s">
        <v>30</v>
      </c>
      <c r="J652" s="46"/>
      <c r="K652" s="24">
        <f t="shared" si="4"/>
        <v>15</v>
      </c>
      <c r="L652" s="47" t="s">
        <v>262</v>
      </c>
      <c r="M652" s="1"/>
      <c r="N652" s="1"/>
      <c r="O652" s="1"/>
      <c r="P652" s="1"/>
      <c r="Q652" s="1"/>
      <c r="R652" s="49"/>
      <c r="S652" s="50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51">
        <v>647.0</v>
      </c>
      <c r="C653" s="44" t="s">
        <v>73</v>
      </c>
      <c r="D653" s="45">
        <v>1.0</v>
      </c>
      <c r="E653" s="46">
        <v>4.5</v>
      </c>
      <c r="F653" s="24">
        <f t="shared" si="5"/>
        <v>4.5</v>
      </c>
      <c r="G653" s="52" t="s">
        <v>125</v>
      </c>
      <c r="H653" s="53">
        <v>43313.0</v>
      </c>
      <c r="I653" s="44" t="s">
        <v>21</v>
      </c>
      <c r="J653" s="46">
        <v>1.0</v>
      </c>
      <c r="K653" s="24">
        <f t="shared" si="4"/>
        <v>3.5</v>
      </c>
      <c r="L653" s="47" t="s">
        <v>262</v>
      </c>
      <c r="M653" s="1"/>
      <c r="N653" s="1"/>
      <c r="O653" s="1"/>
      <c r="P653" s="1"/>
      <c r="Q653" s="1"/>
      <c r="R653" s="49"/>
      <c r="S653" s="50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51">
        <v>648.0</v>
      </c>
      <c r="C654" s="44" t="s">
        <v>75</v>
      </c>
      <c r="D654" s="45">
        <v>1.0</v>
      </c>
      <c r="E654" s="46">
        <v>4.0</v>
      </c>
      <c r="F654" s="24">
        <f t="shared" si="5"/>
        <v>4</v>
      </c>
      <c r="G654" s="52" t="s">
        <v>125</v>
      </c>
      <c r="H654" s="53">
        <v>43313.0</v>
      </c>
      <c r="I654" s="44" t="s">
        <v>15</v>
      </c>
      <c r="J654" s="46">
        <v>0.0</v>
      </c>
      <c r="K654" s="24">
        <f t="shared" si="4"/>
        <v>4</v>
      </c>
      <c r="L654" s="47" t="s">
        <v>262</v>
      </c>
      <c r="M654" s="1"/>
      <c r="N654" s="1"/>
      <c r="O654" s="1"/>
      <c r="P654" s="1"/>
      <c r="Q654" s="1"/>
      <c r="R654" s="49"/>
      <c r="S654" s="50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51">
        <v>649.0</v>
      </c>
      <c r="C655" s="44" t="s">
        <v>89</v>
      </c>
      <c r="D655" s="45">
        <v>1.0</v>
      </c>
      <c r="E655" s="46">
        <v>3.0</v>
      </c>
      <c r="F655" s="24">
        <f t="shared" si="5"/>
        <v>3</v>
      </c>
      <c r="G655" s="52" t="s">
        <v>125</v>
      </c>
      <c r="H655" s="53">
        <v>43313.0</v>
      </c>
      <c r="I655" s="44" t="s">
        <v>30</v>
      </c>
      <c r="J655" s="46">
        <v>0.0</v>
      </c>
      <c r="K655" s="24">
        <f t="shared" si="4"/>
        <v>3</v>
      </c>
      <c r="L655" s="47" t="s">
        <v>262</v>
      </c>
      <c r="M655" s="1"/>
      <c r="N655" s="1"/>
      <c r="O655" s="1"/>
      <c r="P655" s="1"/>
      <c r="Q655" s="1"/>
      <c r="R655" s="49"/>
      <c r="S655" s="50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51">
        <v>650.0</v>
      </c>
      <c r="C656" s="44" t="s">
        <v>98</v>
      </c>
      <c r="D656" s="45">
        <v>1.0</v>
      </c>
      <c r="E656" s="46">
        <v>3.0</v>
      </c>
      <c r="F656" s="24">
        <f t="shared" si="5"/>
        <v>3</v>
      </c>
      <c r="G656" s="52" t="s">
        <v>125</v>
      </c>
      <c r="H656" s="53">
        <v>43313.0</v>
      </c>
      <c r="I656" s="44" t="s">
        <v>30</v>
      </c>
      <c r="J656" s="46">
        <v>0.0</v>
      </c>
      <c r="K656" s="24">
        <f t="shared" si="4"/>
        <v>3</v>
      </c>
      <c r="L656" s="47" t="s">
        <v>262</v>
      </c>
      <c r="M656" s="1"/>
      <c r="N656" s="1"/>
      <c r="O656" s="1"/>
      <c r="P656" s="1"/>
      <c r="Q656" s="1"/>
      <c r="R656" s="49"/>
      <c r="S656" s="50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51">
        <v>651.0</v>
      </c>
      <c r="C657" s="44" t="s">
        <v>268</v>
      </c>
      <c r="D657" s="45">
        <v>1.0</v>
      </c>
      <c r="E657" s="46">
        <v>6.25</v>
      </c>
      <c r="F657" s="24">
        <f t="shared" si="5"/>
        <v>6.25</v>
      </c>
      <c r="G657" s="52" t="s">
        <v>125</v>
      </c>
      <c r="H657" s="53">
        <v>43317.0</v>
      </c>
      <c r="I657" s="44" t="s">
        <v>15</v>
      </c>
      <c r="J657" s="46">
        <v>0.0</v>
      </c>
      <c r="K657" s="24">
        <f t="shared" si="4"/>
        <v>6.25</v>
      </c>
      <c r="L657" s="47" t="s">
        <v>269</v>
      </c>
      <c r="M657" s="1"/>
      <c r="N657" s="1"/>
      <c r="O657" s="1"/>
      <c r="P657" s="1"/>
      <c r="Q657" s="1"/>
      <c r="R657" s="49"/>
      <c r="S657" s="50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51">
        <v>652.0</v>
      </c>
      <c r="C658" s="44" t="s">
        <v>153</v>
      </c>
      <c r="D658" s="45">
        <v>1.0</v>
      </c>
      <c r="E658" s="46">
        <v>5.4</v>
      </c>
      <c r="F658" s="24">
        <f t="shared" si="5"/>
        <v>5.4</v>
      </c>
      <c r="G658" s="52" t="s">
        <v>125</v>
      </c>
      <c r="H658" s="53">
        <v>43317.0</v>
      </c>
      <c r="I658" s="44" t="s">
        <v>15</v>
      </c>
      <c r="J658" s="46">
        <v>0.0</v>
      </c>
      <c r="K658" s="24">
        <f t="shared" si="4"/>
        <v>5.4</v>
      </c>
      <c r="L658" s="47" t="s">
        <v>269</v>
      </c>
      <c r="M658" s="1"/>
      <c r="N658" s="1"/>
      <c r="O658" s="1"/>
      <c r="P658" s="1"/>
      <c r="Q658" s="1"/>
      <c r="R658" s="49"/>
      <c r="S658" s="50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51">
        <v>653.0</v>
      </c>
      <c r="C659" s="44" t="s">
        <v>136</v>
      </c>
      <c r="D659" s="45">
        <v>1.0</v>
      </c>
      <c r="E659" s="46">
        <v>12.6</v>
      </c>
      <c r="F659" s="24">
        <f t="shared" si="5"/>
        <v>12.6</v>
      </c>
      <c r="G659" s="52" t="s">
        <v>125</v>
      </c>
      <c r="H659" s="53">
        <v>43317.0</v>
      </c>
      <c r="I659" s="44" t="s">
        <v>15</v>
      </c>
      <c r="J659" s="46">
        <v>0.0</v>
      </c>
      <c r="K659" s="24">
        <f t="shared" si="4"/>
        <v>12.6</v>
      </c>
      <c r="L659" s="47" t="s">
        <v>269</v>
      </c>
      <c r="M659" s="1"/>
      <c r="N659" s="1"/>
      <c r="O659" s="1"/>
      <c r="P659" s="1"/>
      <c r="Q659" s="1"/>
      <c r="R659" s="49"/>
      <c r="S659" s="50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51">
        <v>654.0</v>
      </c>
      <c r="C660" s="44" t="s">
        <v>112</v>
      </c>
      <c r="D660" s="45">
        <v>1.0</v>
      </c>
      <c r="E660" s="46">
        <v>13.5</v>
      </c>
      <c r="F660" s="24">
        <f t="shared" si="5"/>
        <v>13.5</v>
      </c>
      <c r="G660" s="52" t="s">
        <v>125</v>
      </c>
      <c r="H660" s="53">
        <v>43317.0</v>
      </c>
      <c r="I660" s="44" t="s">
        <v>15</v>
      </c>
      <c r="J660" s="46">
        <v>0.0</v>
      </c>
      <c r="K660" s="24">
        <f t="shared" si="4"/>
        <v>13.5</v>
      </c>
      <c r="L660" s="47" t="s">
        <v>269</v>
      </c>
      <c r="M660" s="1"/>
      <c r="N660" s="1"/>
      <c r="O660" s="1"/>
      <c r="P660" s="1"/>
      <c r="Q660" s="1"/>
      <c r="R660" s="49"/>
      <c r="S660" s="50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51">
        <v>655.0</v>
      </c>
      <c r="C661" s="44" t="s">
        <v>264</v>
      </c>
      <c r="D661" s="45">
        <v>1.0</v>
      </c>
      <c r="E661" s="46">
        <v>8.1</v>
      </c>
      <c r="F661" s="24">
        <f t="shared" si="5"/>
        <v>8.1</v>
      </c>
      <c r="G661" s="52" t="s">
        <v>125</v>
      </c>
      <c r="H661" s="53">
        <v>43317.0</v>
      </c>
      <c r="I661" s="44" t="s">
        <v>15</v>
      </c>
      <c r="J661" s="46">
        <v>0.0</v>
      </c>
      <c r="K661" s="24">
        <f t="shared" si="4"/>
        <v>8.1</v>
      </c>
      <c r="L661" s="47" t="s">
        <v>269</v>
      </c>
      <c r="M661" s="1"/>
      <c r="N661" s="1"/>
      <c r="O661" s="1"/>
      <c r="P661" s="1"/>
      <c r="Q661" s="1"/>
      <c r="R661" s="49"/>
      <c r="S661" s="50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51">
        <v>656.0</v>
      </c>
      <c r="C662" s="44" t="s">
        <v>184</v>
      </c>
      <c r="D662" s="45">
        <v>1.0</v>
      </c>
      <c r="E662" s="46">
        <v>27.0</v>
      </c>
      <c r="F662" s="24">
        <f t="shared" si="5"/>
        <v>27</v>
      </c>
      <c r="G662" s="52" t="s">
        <v>125</v>
      </c>
      <c r="H662" s="53">
        <v>43317.0</v>
      </c>
      <c r="I662" s="44" t="s">
        <v>15</v>
      </c>
      <c r="J662" s="46">
        <v>0.0</v>
      </c>
      <c r="K662" s="24">
        <f t="shared" si="4"/>
        <v>27</v>
      </c>
      <c r="L662" s="47" t="s">
        <v>269</v>
      </c>
      <c r="M662" s="1"/>
      <c r="N662" s="1"/>
      <c r="O662" s="1"/>
      <c r="P662" s="1"/>
      <c r="Q662" s="1"/>
      <c r="R662" s="49"/>
      <c r="S662" s="50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51">
        <v>656.0</v>
      </c>
      <c r="C663" s="44" t="s">
        <v>32</v>
      </c>
      <c r="D663" s="45">
        <v>1.0</v>
      </c>
      <c r="E663" s="46">
        <v>5.0</v>
      </c>
      <c r="F663" s="24">
        <f t="shared" si="5"/>
        <v>5</v>
      </c>
      <c r="G663" s="52" t="s">
        <v>125</v>
      </c>
      <c r="H663" s="53">
        <v>43323.0</v>
      </c>
      <c r="I663" s="44" t="s">
        <v>18</v>
      </c>
      <c r="J663" s="46">
        <v>3.0</v>
      </c>
      <c r="K663" s="24">
        <f t="shared" si="4"/>
        <v>2</v>
      </c>
      <c r="L663" s="47" t="s">
        <v>267</v>
      </c>
      <c r="M663" s="1"/>
      <c r="N663" s="1"/>
      <c r="O663" s="1"/>
      <c r="P663" s="1"/>
      <c r="Q663" s="1"/>
      <c r="R663" s="49"/>
      <c r="S663" s="50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51">
        <v>657.0</v>
      </c>
      <c r="C664" s="44" t="s">
        <v>47</v>
      </c>
      <c r="D664" s="45">
        <v>1.0</v>
      </c>
      <c r="E664" s="46">
        <v>0.0</v>
      </c>
      <c r="F664" s="24">
        <f t="shared" si="5"/>
        <v>0</v>
      </c>
      <c r="G664" s="52" t="s">
        <v>125</v>
      </c>
      <c r="H664" s="53">
        <v>43324.0</v>
      </c>
      <c r="I664" s="44" t="s">
        <v>15</v>
      </c>
      <c r="J664" s="46">
        <v>0.5</v>
      </c>
      <c r="K664" s="24">
        <f t="shared" si="4"/>
        <v>-0.5</v>
      </c>
      <c r="L664" s="47" t="s">
        <v>270</v>
      </c>
      <c r="M664" s="1"/>
      <c r="N664" s="1"/>
      <c r="O664" s="1"/>
      <c r="P664" s="1"/>
      <c r="Q664" s="1"/>
      <c r="R664" s="49"/>
      <c r="S664" s="50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51">
        <v>658.0</v>
      </c>
      <c r="C665" s="44" t="s">
        <v>23</v>
      </c>
      <c r="D665" s="45">
        <v>1.0</v>
      </c>
      <c r="E665" s="46">
        <v>35.0</v>
      </c>
      <c r="F665" s="24">
        <f t="shared" si="5"/>
        <v>35</v>
      </c>
      <c r="G665" s="52" t="s">
        <v>125</v>
      </c>
      <c r="H665" s="53">
        <v>43333.0</v>
      </c>
      <c r="I665" s="44" t="s">
        <v>15</v>
      </c>
      <c r="J665" s="46">
        <v>0.0</v>
      </c>
      <c r="K665" s="24">
        <f t="shared" si="4"/>
        <v>35</v>
      </c>
      <c r="L665" s="47" t="s">
        <v>271</v>
      </c>
      <c r="M665" s="1"/>
      <c r="N665" s="1"/>
      <c r="O665" s="1"/>
      <c r="P665" s="1"/>
      <c r="Q665" s="1"/>
      <c r="R665" s="49"/>
      <c r="S665" s="50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51">
        <v>659.0</v>
      </c>
      <c r="C666" s="44" t="s">
        <v>50</v>
      </c>
      <c r="D666" s="45">
        <v>2.0</v>
      </c>
      <c r="E666" s="46">
        <v>6.0</v>
      </c>
      <c r="F666" s="24">
        <f t="shared" si="5"/>
        <v>12</v>
      </c>
      <c r="G666" s="52" t="s">
        <v>125</v>
      </c>
      <c r="H666" s="53">
        <v>43341.0</v>
      </c>
      <c r="I666" s="44" t="s">
        <v>15</v>
      </c>
      <c r="J666" s="46">
        <v>1.0</v>
      </c>
      <c r="K666" s="24">
        <f t="shared" si="4"/>
        <v>11</v>
      </c>
      <c r="L666" s="47" t="s">
        <v>272</v>
      </c>
      <c r="M666" s="1"/>
      <c r="N666" s="1"/>
      <c r="O666" s="1"/>
      <c r="P666" s="1"/>
      <c r="Q666" s="1"/>
      <c r="R666" s="49"/>
      <c r="S666" s="50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51">
        <v>660.0</v>
      </c>
      <c r="C667" s="44" t="s">
        <v>80</v>
      </c>
      <c r="D667" s="45">
        <v>1.0</v>
      </c>
      <c r="E667" s="46">
        <v>33.75</v>
      </c>
      <c r="F667" s="24">
        <f t="shared" si="5"/>
        <v>33.75</v>
      </c>
      <c r="G667" s="52" t="s">
        <v>125</v>
      </c>
      <c r="H667" s="53">
        <v>43343.0</v>
      </c>
      <c r="I667" s="44" t="s">
        <v>15</v>
      </c>
      <c r="J667" s="46">
        <v>0.0</v>
      </c>
      <c r="K667" s="24">
        <f t="shared" si="4"/>
        <v>33.75</v>
      </c>
      <c r="L667" s="47" t="s">
        <v>253</v>
      </c>
      <c r="M667" s="1"/>
      <c r="N667" s="1"/>
      <c r="O667" s="1"/>
      <c r="P667" s="1"/>
      <c r="Q667" s="1"/>
      <c r="R667" s="49"/>
      <c r="S667" s="50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57">
        <v>661.0</v>
      </c>
      <c r="C668" s="58" t="s">
        <v>72</v>
      </c>
      <c r="D668" s="59">
        <v>1.0</v>
      </c>
      <c r="E668" s="60">
        <v>32.0</v>
      </c>
      <c r="F668" s="61">
        <f t="shared" si="5"/>
        <v>32</v>
      </c>
      <c r="G668" s="62" t="s">
        <v>125</v>
      </c>
      <c r="H668" s="63">
        <v>43344.0</v>
      </c>
      <c r="I668" s="58" t="s">
        <v>30</v>
      </c>
      <c r="J668" s="60">
        <v>14.15</v>
      </c>
      <c r="K668" s="61">
        <f t="shared" si="4"/>
        <v>17.85</v>
      </c>
      <c r="L668" s="64" t="s">
        <v>259</v>
      </c>
      <c r="M668" s="1"/>
      <c r="N668" s="1"/>
      <c r="O668" s="1"/>
      <c r="P668" s="1"/>
      <c r="Q668" s="1"/>
      <c r="R668" s="49"/>
      <c r="S668" s="50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57">
        <v>662.0</v>
      </c>
      <c r="C669" s="58" t="s">
        <v>34</v>
      </c>
      <c r="D669" s="59">
        <v>1.0</v>
      </c>
      <c r="E669" s="60">
        <v>6.0</v>
      </c>
      <c r="F669" s="61">
        <f t="shared" si="5"/>
        <v>6</v>
      </c>
      <c r="G669" s="62" t="s">
        <v>125</v>
      </c>
      <c r="H669" s="63">
        <v>43344.0</v>
      </c>
      <c r="I669" s="58" t="s">
        <v>30</v>
      </c>
      <c r="J669" s="60">
        <v>0.0</v>
      </c>
      <c r="K669" s="61">
        <f t="shared" si="4"/>
        <v>6</v>
      </c>
      <c r="L669" s="64" t="s">
        <v>259</v>
      </c>
      <c r="M669" s="1"/>
      <c r="N669" s="1"/>
      <c r="O669" s="1"/>
      <c r="P669" s="1"/>
      <c r="Q669" s="1"/>
      <c r="R669" s="49"/>
      <c r="S669" s="50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57">
        <v>663.0</v>
      </c>
      <c r="C670" s="58" t="s">
        <v>184</v>
      </c>
      <c r="D670" s="59">
        <v>1.0</v>
      </c>
      <c r="E670" s="60">
        <v>30.0</v>
      </c>
      <c r="F670" s="61">
        <f t="shared" si="5"/>
        <v>30</v>
      </c>
      <c r="G670" s="62" t="s">
        <v>125</v>
      </c>
      <c r="H670" s="63">
        <v>43345.0</v>
      </c>
      <c r="I670" s="58" t="s">
        <v>15</v>
      </c>
      <c r="J670" s="60">
        <v>0.0</v>
      </c>
      <c r="K670" s="61">
        <f t="shared" si="4"/>
        <v>30</v>
      </c>
      <c r="L670" s="64" t="s">
        <v>271</v>
      </c>
      <c r="M670" s="1"/>
      <c r="N670" s="1"/>
      <c r="O670" s="1"/>
      <c r="P670" s="1"/>
      <c r="Q670" s="1"/>
      <c r="R670" s="49"/>
      <c r="S670" s="50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57">
        <v>664.0</v>
      </c>
      <c r="C671" s="58" t="s">
        <v>87</v>
      </c>
      <c r="D671" s="59">
        <v>2.0</v>
      </c>
      <c r="E671" s="60">
        <v>4.0</v>
      </c>
      <c r="F671" s="61">
        <f t="shared" si="5"/>
        <v>8</v>
      </c>
      <c r="G671" s="62" t="s">
        <v>125</v>
      </c>
      <c r="H671" s="63">
        <v>43348.0</v>
      </c>
      <c r="I671" s="58" t="s">
        <v>15</v>
      </c>
      <c r="J671" s="60">
        <v>0.0</v>
      </c>
      <c r="K671" s="61">
        <f t="shared" si="4"/>
        <v>8</v>
      </c>
      <c r="L671" s="64" t="s">
        <v>102</v>
      </c>
      <c r="M671" s="1"/>
      <c r="N671" s="1"/>
      <c r="O671" s="1"/>
      <c r="P671" s="1"/>
      <c r="Q671" s="1"/>
      <c r="R671" s="49"/>
      <c r="S671" s="50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57">
        <v>665.0</v>
      </c>
      <c r="C672" s="58" t="s">
        <v>23</v>
      </c>
      <c r="D672" s="59">
        <v>1.0</v>
      </c>
      <c r="E672" s="60">
        <v>35.0</v>
      </c>
      <c r="F672" s="61">
        <f t="shared" si="5"/>
        <v>35</v>
      </c>
      <c r="G672" s="62" t="s">
        <v>125</v>
      </c>
      <c r="H672" s="63">
        <v>43348.0</v>
      </c>
      <c r="I672" s="58" t="s">
        <v>15</v>
      </c>
      <c r="J672" s="60">
        <v>0.0</v>
      </c>
      <c r="K672" s="61">
        <f t="shared" si="4"/>
        <v>35</v>
      </c>
      <c r="L672" s="64" t="s">
        <v>273</v>
      </c>
      <c r="M672" s="1"/>
      <c r="N672" s="1"/>
      <c r="O672" s="1"/>
      <c r="P672" s="1"/>
      <c r="Q672" s="1"/>
      <c r="R672" s="49"/>
      <c r="S672" s="50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57">
        <v>666.0</v>
      </c>
      <c r="C673" s="58" t="s">
        <v>50</v>
      </c>
      <c r="D673" s="59">
        <v>1.0</v>
      </c>
      <c r="E673" s="60">
        <v>6.0</v>
      </c>
      <c r="F673" s="61">
        <f t="shared" si="5"/>
        <v>6</v>
      </c>
      <c r="G673" s="62" t="s">
        <v>125</v>
      </c>
      <c r="H673" s="63">
        <v>43352.0</v>
      </c>
      <c r="I673" s="58" t="s">
        <v>15</v>
      </c>
      <c r="J673" s="60">
        <v>0.5</v>
      </c>
      <c r="K673" s="61">
        <f t="shared" si="4"/>
        <v>5.5</v>
      </c>
      <c r="L673" s="64" t="s">
        <v>274</v>
      </c>
      <c r="M673" s="1"/>
      <c r="N673" s="1"/>
      <c r="O673" s="1"/>
      <c r="P673" s="1"/>
      <c r="Q673" s="1"/>
      <c r="R673" s="49"/>
      <c r="S673" s="50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57">
        <v>667.0</v>
      </c>
      <c r="C674" s="58" t="s">
        <v>62</v>
      </c>
      <c r="D674" s="59">
        <v>1.0</v>
      </c>
      <c r="E674" s="60">
        <v>6.0</v>
      </c>
      <c r="F674" s="61">
        <f t="shared" si="5"/>
        <v>6</v>
      </c>
      <c r="G674" s="62" t="s">
        <v>125</v>
      </c>
      <c r="H674" s="63">
        <v>43352.0</v>
      </c>
      <c r="I674" s="58" t="s">
        <v>15</v>
      </c>
      <c r="J674" s="60">
        <v>1.0</v>
      </c>
      <c r="K674" s="61">
        <f t="shared" si="4"/>
        <v>5</v>
      </c>
      <c r="L674" s="64" t="s">
        <v>274</v>
      </c>
      <c r="M674" s="1"/>
      <c r="N674" s="1"/>
      <c r="O674" s="1"/>
      <c r="P674" s="1"/>
      <c r="Q674" s="1"/>
      <c r="R674" s="49"/>
      <c r="S674" s="50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57">
        <v>668.0</v>
      </c>
      <c r="C675" s="58" t="s">
        <v>66</v>
      </c>
      <c r="D675" s="59">
        <v>1.0</v>
      </c>
      <c r="E675" s="60">
        <v>5.5</v>
      </c>
      <c r="F675" s="61">
        <f t="shared" si="5"/>
        <v>5.5</v>
      </c>
      <c r="G675" s="62" t="s">
        <v>125</v>
      </c>
      <c r="H675" s="63">
        <v>43352.0</v>
      </c>
      <c r="I675" s="58" t="s">
        <v>15</v>
      </c>
      <c r="J675" s="60">
        <v>1.0</v>
      </c>
      <c r="K675" s="61">
        <f t="shared" si="4"/>
        <v>4.5</v>
      </c>
      <c r="L675" s="64" t="s">
        <v>274</v>
      </c>
      <c r="M675" s="1"/>
      <c r="N675" s="1"/>
      <c r="O675" s="1"/>
      <c r="P675" s="1"/>
      <c r="Q675" s="1"/>
      <c r="R675" s="49"/>
      <c r="S675" s="50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57">
        <v>669.0</v>
      </c>
      <c r="C676" s="58" t="s">
        <v>74</v>
      </c>
      <c r="D676" s="59">
        <v>1.0</v>
      </c>
      <c r="E676" s="60">
        <v>3.0</v>
      </c>
      <c r="F676" s="61">
        <f t="shared" si="5"/>
        <v>3</v>
      </c>
      <c r="G676" s="62" t="s">
        <v>125</v>
      </c>
      <c r="H676" s="63">
        <v>43352.0</v>
      </c>
      <c r="I676" s="58" t="s">
        <v>15</v>
      </c>
      <c r="J676" s="60">
        <v>0.0</v>
      </c>
      <c r="K676" s="61">
        <f t="shared" si="4"/>
        <v>3</v>
      </c>
      <c r="L676" s="64" t="s">
        <v>274</v>
      </c>
      <c r="M676" s="1"/>
      <c r="N676" s="1"/>
      <c r="O676" s="1"/>
      <c r="P676" s="1"/>
      <c r="Q676" s="1"/>
      <c r="R676" s="49"/>
      <c r="S676" s="50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57">
        <v>670.0</v>
      </c>
      <c r="C677" s="58" t="s">
        <v>98</v>
      </c>
      <c r="D677" s="59">
        <v>1.0</v>
      </c>
      <c r="E677" s="60">
        <v>3.0</v>
      </c>
      <c r="F677" s="61">
        <f t="shared" si="5"/>
        <v>3</v>
      </c>
      <c r="G677" s="62" t="s">
        <v>125</v>
      </c>
      <c r="H677" s="63">
        <v>43352.0</v>
      </c>
      <c r="I677" s="58" t="s">
        <v>30</v>
      </c>
      <c r="J677" s="60">
        <v>0.0</v>
      </c>
      <c r="K677" s="61">
        <f t="shared" si="4"/>
        <v>3</v>
      </c>
      <c r="L677" s="64" t="s">
        <v>274</v>
      </c>
      <c r="M677" s="1"/>
      <c r="N677" s="1"/>
      <c r="O677" s="1"/>
      <c r="P677" s="1"/>
      <c r="Q677" s="1"/>
      <c r="R677" s="49"/>
      <c r="S677" s="50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57">
        <v>671.0</v>
      </c>
      <c r="C678" s="58" t="s">
        <v>89</v>
      </c>
      <c r="D678" s="59">
        <v>1.0</v>
      </c>
      <c r="E678" s="60">
        <v>3.0</v>
      </c>
      <c r="F678" s="61">
        <f t="shared" si="5"/>
        <v>3</v>
      </c>
      <c r="G678" s="62" t="s">
        <v>125</v>
      </c>
      <c r="H678" s="63">
        <v>43352.0</v>
      </c>
      <c r="I678" s="58" t="s">
        <v>30</v>
      </c>
      <c r="J678" s="60">
        <v>0.0</v>
      </c>
      <c r="K678" s="61">
        <f t="shared" si="4"/>
        <v>3</v>
      </c>
      <c r="L678" s="64" t="s">
        <v>274</v>
      </c>
      <c r="M678" s="1"/>
      <c r="N678" s="1"/>
      <c r="O678" s="1"/>
      <c r="P678" s="1"/>
      <c r="Q678" s="1"/>
      <c r="R678" s="49"/>
      <c r="S678" s="50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57">
        <v>672.0</v>
      </c>
      <c r="C679" s="58" t="s">
        <v>96</v>
      </c>
      <c r="D679" s="59">
        <v>1.0</v>
      </c>
      <c r="E679" s="60">
        <v>3.0</v>
      </c>
      <c r="F679" s="61">
        <f t="shared" si="5"/>
        <v>3</v>
      </c>
      <c r="G679" s="62" t="s">
        <v>125</v>
      </c>
      <c r="H679" s="63">
        <v>43352.0</v>
      </c>
      <c r="I679" s="58" t="s">
        <v>30</v>
      </c>
      <c r="J679" s="60">
        <v>0.0</v>
      </c>
      <c r="K679" s="61">
        <f t="shared" si="4"/>
        <v>3</v>
      </c>
      <c r="L679" s="64" t="s">
        <v>274</v>
      </c>
      <c r="M679" s="1"/>
      <c r="N679" s="1"/>
      <c r="O679" s="1"/>
      <c r="P679" s="1"/>
      <c r="Q679" s="1"/>
      <c r="R679" s="49"/>
      <c r="S679" s="50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57">
        <v>673.0</v>
      </c>
      <c r="C680" s="58" t="s">
        <v>104</v>
      </c>
      <c r="D680" s="59">
        <v>1.0</v>
      </c>
      <c r="E680" s="60">
        <v>3.5</v>
      </c>
      <c r="F680" s="61">
        <f t="shared" si="5"/>
        <v>3.5</v>
      </c>
      <c r="G680" s="62" t="s">
        <v>125</v>
      </c>
      <c r="H680" s="63">
        <v>43352.0</v>
      </c>
      <c r="I680" s="58" t="s">
        <v>30</v>
      </c>
      <c r="J680" s="60">
        <v>0.0</v>
      </c>
      <c r="K680" s="61">
        <f t="shared" si="4"/>
        <v>3.5</v>
      </c>
      <c r="L680" s="64" t="s">
        <v>274</v>
      </c>
      <c r="M680" s="1"/>
      <c r="N680" s="1"/>
      <c r="O680" s="1"/>
      <c r="P680" s="1"/>
      <c r="Q680" s="1"/>
      <c r="R680" s="49"/>
      <c r="S680" s="50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57">
        <v>674.0</v>
      </c>
      <c r="C681" s="58" t="s">
        <v>50</v>
      </c>
      <c r="D681" s="59">
        <v>1.0</v>
      </c>
      <c r="E681" s="60">
        <v>6.0</v>
      </c>
      <c r="F681" s="61">
        <f t="shared" si="5"/>
        <v>6</v>
      </c>
      <c r="G681" s="62" t="s">
        <v>125</v>
      </c>
      <c r="H681" s="63">
        <v>43723.0</v>
      </c>
      <c r="I681" s="58" t="s">
        <v>15</v>
      </c>
      <c r="J681" s="60">
        <v>0.5</v>
      </c>
      <c r="K681" s="61">
        <f t="shared" si="4"/>
        <v>5.5</v>
      </c>
      <c r="L681" s="64" t="s">
        <v>275</v>
      </c>
      <c r="M681" s="1"/>
      <c r="N681" s="1"/>
      <c r="O681" s="1"/>
      <c r="P681" s="1"/>
      <c r="Q681" s="1"/>
      <c r="R681" s="49"/>
      <c r="S681" s="50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57">
        <v>675.0</v>
      </c>
      <c r="C682" s="58" t="s">
        <v>276</v>
      </c>
      <c r="D682" s="59">
        <v>1.0</v>
      </c>
      <c r="E682" s="60">
        <v>5.5</v>
      </c>
      <c r="F682" s="61">
        <f t="shared" si="5"/>
        <v>5.5</v>
      </c>
      <c r="G682" s="62" t="s">
        <v>125</v>
      </c>
      <c r="H682" s="63">
        <v>43727.0</v>
      </c>
      <c r="I682" s="58" t="s">
        <v>15</v>
      </c>
      <c r="J682" s="60">
        <v>1.0</v>
      </c>
      <c r="K682" s="61">
        <f t="shared" si="4"/>
        <v>4.5</v>
      </c>
      <c r="L682" s="64" t="s">
        <v>256</v>
      </c>
      <c r="M682" s="1"/>
      <c r="N682" s="1"/>
      <c r="O682" s="1"/>
      <c r="P682" s="1"/>
      <c r="Q682" s="1"/>
      <c r="R682" s="49"/>
      <c r="S682" s="50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57">
        <v>676.0</v>
      </c>
      <c r="C683" s="58" t="s">
        <v>80</v>
      </c>
      <c r="D683" s="59">
        <v>1.0</v>
      </c>
      <c r="E683" s="60">
        <v>29.65</v>
      </c>
      <c r="F683" s="61">
        <f t="shared" si="5"/>
        <v>29.65</v>
      </c>
      <c r="G683" s="62" t="s">
        <v>125</v>
      </c>
      <c r="H683" s="63">
        <v>43738.0</v>
      </c>
      <c r="I683" s="58" t="s">
        <v>15</v>
      </c>
      <c r="J683" s="60">
        <v>0.0</v>
      </c>
      <c r="K683" s="61">
        <f t="shared" si="4"/>
        <v>29.65</v>
      </c>
      <c r="L683" s="64" t="s">
        <v>253</v>
      </c>
      <c r="M683" s="1"/>
      <c r="N683" s="1"/>
      <c r="O683" s="1"/>
      <c r="P683" s="1"/>
      <c r="Q683" s="1"/>
      <c r="R683" s="49"/>
      <c r="S683" s="50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51"/>
      <c r="C684" s="44"/>
      <c r="D684" s="45"/>
      <c r="E684" s="46"/>
      <c r="F684" s="24" t="str">
        <f t="shared" si="5"/>
        <v/>
      </c>
      <c r="G684" s="52"/>
      <c r="H684" s="53"/>
      <c r="I684" s="44"/>
      <c r="J684" s="46"/>
      <c r="K684" s="24"/>
      <c r="L684" s="47"/>
      <c r="M684" s="1"/>
      <c r="N684" s="1"/>
      <c r="O684" s="1"/>
      <c r="P684" s="1"/>
      <c r="Q684" s="1"/>
      <c r="R684" s="49"/>
      <c r="S684" s="50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51"/>
      <c r="C685" s="44"/>
      <c r="D685" s="45"/>
      <c r="E685" s="46"/>
      <c r="F685" s="65"/>
      <c r="G685" s="52"/>
      <c r="H685" s="53"/>
      <c r="I685" s="44"/>
      <c r="J685" s="46"/>
      <c r="K685" s="65"/>
      <c r="L685" s="47"/>
      <c r="M685" s="1"/>
      <c r="N685" s="1"/>
      <c r="O685" s="1"/>
      <c r="P685" s="1"/>
      <c r="Q685" s="1"/>
      <c r="R685" s="49"/>
      <c r="S685" s="50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51"/>
      <c r="C686" s="44"/>
      <c r="D686" s="45"/>
      <c r="E686" s="46"/>
      <c r="F686" s="65"/>
      <c r="G686" s="52"/>
      <c r="H686" s="53"/>
      <c r="I686" s="44"/>
      <c r="J686" s="46"/>
      <c r="K686" s="65"/>
      <c r="L686" s="47"/>
      <c r="M686" s="1"/>
      <c r="N686" s="1"/>
      <c r="O686" s="1"/>
      <c r="P686" s="1"/>
      <c r="Q686" s="1"/>
      <c r="R686" s="49"/>
      <c r="S686" s="50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51"/>
      <c r="C687" s="44"/>
      <c r="D687" s="45"/>
      <c r="E687" s="46"/>
      <c r="F687" s="65"/>
      <c r="G687" s="52"/>
      <c r="H687" s="53"/>
      <c r="I687" s="44"/>
      <c r="J687" s="46"/>
      <c r="K687" s="65"/>
      <c r="L687" s="47"/>
      <c r="M687" s="1"/>
      <c r="N687" s="1"/>
      <c r="O687" s="1"/>
      <c r="P687" s="1"/>
      <c r="Q687" s="1"/>
      <c r="R687" s="49"/>
      <c r="S687" s="50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66"/>
      <c r="C688" s="67"/>
      <c r="D688" s="68"/>
      <c r="E688" s="69"/>
      <c r="F688" s="69" t="str">
        <f>IF(D688&gt;0,D688*E688,"")</f>
        <v/>
      </c>
      <c r="G688" s="70"/>
      <c r="H688" s="71"/>
      <c r="I688" s="67"/>
      <c r="J688" s="72"/>
      <c r="K688" s="69"/>
      <c r="L688" s="73"/>
      <c r="M688" s="1"/>
      <c r="N688" s="1"/>
      <c r="O688" s="1"/>
      <c r="P688" s="1"/>
      <c r="Q688" s="1"/>
      <c r="R688" s="42">
        <v>1.0</v>
      </c>
      <c r="S688" s="30" t="s">
        <v>49</v>
      </c>
      <c r="T688" s="30"/>
      <c r="U688" s="30"/>
      <c r="V688" s="30"/>
      <c r="W688" s="1"/>
      <c r="X688" s="1"/>
      <c r="Y688" s="1"/>
      <c r="Z688" s="1"/>
    </row>
    <row r="689" ht="15.75" customHeight="1">
      <c r="A689" s="1"/>
      <c r="B689" s="74"/>
      <c r="C689" s="75"/>
      <c r="D689" s="75"/>
      <c r="E689" s="75"/>
      <c r="F689" s="76"/>
      <c r="G689" s="77"/>
      <c r="H689" s="75"/>
      <c r="I689" s="75"/>
      <c r="J689" s="75"/>
      <c r="K689" s="75"/>
      <c r="L689" s="75"/>
      <c r="M689" s="1"/>
      <c r="N689" s="1"/>
      <c r="O689" s="1"/>
      <c r="P689" s="1"/>
      <c r="Q689" s="1"/>
      <c r="R689" s="42">
        <v>2.0</v>
      </c>
      <c r="S689" s="30" t="s">
        <v>118</v>
      </c>
      <c r="T689" s="30"/>
      <c r="U689" s="30"/>
      <c r="V689" s="30"/>
      <c r="W689" s="1"/>
      <c r="X689" s="1"/>
      <c r="Y689" s="1"/>
      <c r="Z689" s="1"/>
    </row>
    <row r="690" ht="15.75" customHeight="1">
      <c r="A690" s="1"/>
      <c r="B690" s="78"/>
      <c r="C690" s="1"/>
      <c r="D690" s="1"/>
      <c r="E690" s="1"/>
      <c r="F690" s="79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2">
        <v>3.0</v>
      </c>
      <c r="S690" s="29" t="s">
        <v>65</v>
      </c>
      <c r="T690" s="30"/>
      <c r="U690" s="30"/>
      <c r="V690" s="30"/>
      <c r="W690" s="1"/>
      <c r="X690" s="1"/>
      <c r="Y690" s="1"/>
      <c r="Z690" s="1"/>
    </row>
    <row r="691" ht="15.75" customHeight="1">
      <c r="A691" s="1"/>
      <c r="B691" s="2"/>
      <c r="C691" s="80" t="s">
        <v>277</v>
      </c>
      <c r="D691" s="81"/>
      <c r="E691" s="81"/>
      <c r="F691" s="81">
        <f>SUM(F668:F688)</f>
        <v>185.15</v>
      </c>
      <c r="G691" s="82"/>
      <c r="H691" s="81"/>
      <c r="I691" s="81"/>
      <c r="J691" s="81">
        <f t="shared" ref="J691:K691" si="6">SUM(J668:J688)</f>
        <v>18.15</v>
      </c>
      <c r="K691" s="81">
        <f t="shared" si="6"/>
        <v>167</v>
      </c>
      <c r="L691" s="83"/>
      <c r="M691" s="1"/>
      <c r="N691" s="1"/>
      <c r="O691" s="1"/>
      <c r="P691" s="1"/>
      <c r="Q691" s="1"/>
      <c r="R691" s="42">
        <v>4.0</v>
      </c>
      <c r="S691" s="30" t="s">
        <v>182</v>
      </c>
      <c r="T691" s="30"/>
      <c r="U691" s="30"/>
      <c r="V691" s="30"/>
      <c r="W691" s="1"/>
      <c r="X691" s="1"/>
      <c r="Y691" s="1"/>
      <c r="Z691" s="1"/>
    </row>
    <row r="692" ht="15.75" customHeight="1">
      <c r="A692" s="1"/>
      <c r="B692" s="2"/>
      <c r="C692" s="80"/>
      <c r="D692" s="80"/>
      <c r="E692" s="80"/>
      <c r="F692" s="79"/>
      <c r="G692" s="84"/>
      <c r="H692" s="80"/>
      <c r="I692" s="80"/>
      <c r="J692" s="80"/>
      <c r="K692" s="85"/>
      <c r="L692" s="86"/>
      <c r="M692" s="1"/>
      <c r="N692" s="1"/>
      <c r="O692" s="1"/>
      <c r="P692" s="1"/>
      <c r="Q692" s="42"/>
      <c r="R692" s="42">
        <v>5.0</v>
      </c>
      <c r="S692" s="29" t="s">
        <v>63</v>
      </c>
      <c r="T692" s="30"/>
      <c r="U692" s="30"/>
      <c r="V692" s="1"/>
      <c r="W692" s="1"/>
      <c r="X692" s="1"/>
      <c r="Y692" s="1"/>
    </row>
    <row r="693" ht="15.75" customHeight="1">
      <c r="A693" s="1"/>
      <c r="B693" s="2"/>
      <c r="C693" s="80" t="s">
        <v>278</v>
      </c>
      <c r="D693" s="84"/>
      <c r="E693" s="87"/>
      <c r="F693" s="79">
        <f>SUM(F8:F688)</f>
        <v>9289.47</v>
      </c>
      <c r="G693" s="88"/>
      <c r="H693" s="87"/>
      <c r="I693" s="87"/>
      <c r="J693" s="81">
        <f t="shared" ref="J693:K693" si="7">SUM(J8:J688)</f>
        <v>1290.21</v>
      </c>
      <c r="K693" s="81">
        <f t="shared" si="7"/>
        <v>7999.26</v>
      </c>
      <c r="L693" s="75"/>
      <c r="M693" s="1"/>
      <c r="N693" s="1"/>
      <c r="O693" s="1"/>
      <c r="P693" s="1"/>
      <c r="Q693" s="1"/>
      <c r="R693" s="42">
        <v>6.0</v>
      </c>
      <c r="S693" s="30" t="s">
        <v>196</v>
      </c>
      <c r="T693" s="30"/>
      <c r="U693" s="30"/>
      <c r="V693" s="30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42">
        <v>7.0</v>
      </c>
      <c r="S694" s="89" t="s">
        <v>218</v>
      </c>
      <c r="T694" s="30"/>
      <c r="U694" s="30"/>
      <c r="V694" s="30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42">
        <v>8.0</v>
      </c>
      <c r="S695" s="30" t="s">
        <v>178</v>
      </c>
      <c r="T695" s="30"/>
      <c r="U695" s="30"/>
      <c r="V695" s="30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42">
        <v>9.0</v>
      </c>
      <c r="S696" s="30" t="s">
        <v>56</v>
      </c>
      <c r="T696" s="30"/>
      <c r="U696" s="30"/>
      <c r="V696" s="30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42">
        <v>10.0</v>
      </c>
      <c r="S697" s="30" t="s">
        <v>116</v>
      </c>
      <c r="T697" s="30"/>
      <c r="U697" s="30"/>
      <c r="V697" s="30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42">
        <v>11.0</v>
      </c>
      <c r="S698" s="30" t="s">
        <v>117</v>
      </c>
      <c r="T698" s="30"/>
      <c r="U698" s="30"/>
      <c r="V698" s="30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42">
        <v>12.0</v>
      </c>
      <c r="S699" s="30" t="s">
        <v>104</v>
      </c>
      <c r="T699" s="30"/>
      <c r="U699" s="30"/>
      <c r="V699" s="30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42">
        <v>13.0</v>
      </c>
      <c r="S700" s="30" t="s">
        <v>146</v>
      </c>
      <c r="T700" s="30"/>
      <c r="U700" s="30"/>
      <c r="V700" s="30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42">
        <v>14.0</v>
      </c>
      <c r="S701" s="30" t="s">
        <v>137</v>
      </c>
      <c r="T701" s="30"/>
      <c r="U701" s="30"/>
      <c r="V701" s="30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42">
        <v>15.0</v>
      </c>
      <c r="S702" s="89" t="s">
        <v>208</v>
      </c>
      <c r="T702" s="30"/>
      <c r="U702" s="30"/>
      <c r="V702" s="30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42">
        <v>16.0</v>
      </c>
      <c r="S703" s="30" t="s">
        <v>153</v>
      </c>
      <c r="T703" s="30"/>
      <c r="U703" s="30"/>
      <c r="V703" s="30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42">
        <v>17.0</v>
      </c>
      <c r="S704" s="90" t="s">
        <v>264</v>
      </c>
      <c r="T704" s="30"/>
      <c r="U704" s="30"/>
      <c r="V704" s="30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42">
        <v>18.0</v>
      </c>
      <c r="S705" s="90" t="s">
        <v>260</v>
      </c>
      <c r="T705" s="30"/>
      <c r="U705" s="30"/>
      <c r="V705" s="30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42">
        <v>19.0</v>
      </c>
      <c r="S706" s="29" t="s">
        <v>224</v>
      </c>
      <c r="T706" s="30"/>
      <c r="U706" s="30"/>
      <c r="V706" s="30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42">
        <v>20.0</v>
      </c>
      <c r="S707" s="89" t="s">
        <v>279</v>
      </c>
      <c r="T707" s="30"/>
      <c r="U707" s="30"/>
      <c r="V707" s="30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42">
        <v>21.0</v>
      </c>
      <c r="S708" s="29" t="s">
        <v>261</v>
      </c>
      <c r="T708" s="30"/>
      <c r="U708" s="30"/>
      <c r="V708" s="30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42">
        <v>22.0</v>
      </c>
      <c r="S709" s="30" t="s">
        <v>233</v>
      </c>
      <c r="T709" s="30"/>
      <c r="U709" s="30"/>
      <c r="V709" s="30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42">
        <v>23.0</v>
      </c>
      <c r="S710" s="30" t="s">
        <v>150</v>
      </c>
      <c r="T710" s="30"/>
      <c r="U710" s="30"/>
      <c r="V710" s="30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42">
        <v>24.0</v>
      </c>
      <c r="S711" s="30" t="s">
        <v>151</v>
      </c>
      <c r="T711" s="30"/>
      <c r="U711" s="30"/>
      <c r="V711" s="30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42">
        <v>25.0</v>
      </c>
      <c r="S712" s="30" t="s">
        <v>164</v>
      </c>
      <c r="T712" s="30"/>
      <c r="U712" s="30"/>
      <c r="V712" s="30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42">
        <v>26.0</v>
      </c>
      <c r="S713" s="29" t="s">
        <v>280</v>
      </c>
      <c r="T713" s="30"/>
      <c r="U713" s="30"/>
      <c r="V713" s="30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42">
        <v>27.0</v>
      </c>
      <c r="S714" s="29" t="s">
        <v>281</v>
      </c>
      <c r="T714" s="30"/>
      <c r="U714" s="30"/>
      <c r="V714" s="30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42">
        <v>28.0</v>
      </c>
      <c r="S715" s="30" t="s">
        <v>180</v>
      </c>
      <c r="T715" s="30"/>
      <c r="U715" s="30"/>
      <c r="V715" s="30"/>
      <c r="W715" s="1"/>
      <c r="X715" s="1"/>
      <c r="Y715" s="1"/>
      <c r="Z715" s="1"/>
    </row>
    <row r="716" ht="15.75" customHeight="1">
      <c r="A716" s="1"/>
      <c r="B716" s="1"/>
      <c r="C716" s="54"/>
      <c r="D716" s="54"/>
      <c r="E716" s="54"/>
      <c r="F716" s="54"/>
      <c r="G716" s="91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42">
        <v>29.0</v>
      </c>
      <c r="S716" s="29" t="s">
        <v>51</v>
      </c>
      <c r="T716" s="30"/>
      <c r="U716" s="30"/>
      <c r="V716" s="30"/>
      <c r="W716" s="1"/>
      <c r="X716" s="1"/>
      <c r="Y716" s="1"/>
      <c r="Z716" s="1"/>
    </row>
    <row r="717" ht="15.75" customHeight="1">
      <c r="A717" s="1"/>
      <c r="B717" s="1"/>
      <c r="C717" s="54"/>
      <c r="D717" s="54"/>
      <c r="E717" s="54"/>
      <c r="F717" s="54"/>
      <c r="G717" s="91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42">
        <v>30.0</v>
      </c>
      <c r="S717" s="29" t="s">
        <v>54</v>
      </c>
      <c r="T717" s="30"/>
      <c r="U717" s="30"/>
      <c r="V717" s="30"/>
      <c r="W717" s="1"/>
      <c r="X717" s="1"/>
      <c r="Y717" s="1"/>
      <c r="Z717" s="1"/>
    </row>
    <row r="718" ht="15.75" customHeight="1">
      <c r="A718" s="1"/>
      <c r="B718" s="1"/>
      <c r="C718" s="54"/>
      <c r="D718" s="54"/>
      <c r="E718" s="54"/>
      <c r="F718" s="54"/>
      <c r="G718" s="91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42">
        <v>31.0</v>
      </c>
      <c r="S718" s="29" t="s">
        <v>282</v>
      </c>
      <c r="T718" s="30"/>
      <c r="U718" s="30"/>
      <c r="V718" s="30"/>
      <c r="W718" s="1"/>
      <c r="X718" s="1"/>
      <c r="Y718" s="1"/>
      <c r="Z718" s="1"/>
    </row>
    <row r="719" ht="15.75" customHeight="1">
      <c r="A719" s="1"/>
      <c r="B719" s="1"/>
      <c r="C719" s="54"/>
      <c r="D719" s="54"/>
      <c r="E719" s="54"/>
      <c r="F719" s="54"/>
      <c r="G719" s="9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42">
        <v>32.0</v>
      </c>
      <c r="S719" s="29" t="s">
        <v>283</v>
      </c>
      <c r="T719" s="30"/>
      <c r="U719" s="30"/>
      <c r="V719" s="30"/>
      <c r="W719" s="1"/>
      <c r="X719" s="1"/>
      <c r="Y719" s="1"/>
      <c r="Z719" s="1"/>
    </row>
    <row r="720" ht="15.75" customHeight="1">
      <c r="A720" s="1"/>
      <c r="B720" s="1"/>
      <c r="C720" s="54"/>
      <c r="D720" s="54"/>
      <c r="E720" s="54"/>
      <c r="F720" s="54"/>
      <c r="G720" s="91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42">
        <v>33.0</v>
      </c>
      <c r="S720" s="29" t="s">
        <v>284</v>
      </c>
      <c r="T720" s="30"/>
      <c r="U720" s="30"/>
      <c r="V720" s="30"/>
      <c r="W720" s="1"/>
      <c r="X720" s="1"/>
      <c r="Y720" s="1"/>
      <c r="Z720" s="1"/>
    </row>
    <row r="721" ht="15.75" customHeight="1">
      <c r="A721" s="1"/>
      <c r="B721" s="1"/>
      <c r="C721" s="54"/>
      <c r="D721" s="54"/>
      <c r="E721" s="54"/>
      <c r="F721" s="54"/>
      <c r="G721" s="9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42">
        <v>34.0</v>
      </c>
      <c r="S721" s="89" t="s">
        <v>276</v>
      </c>
      <c r="T721" s="30"/>
      <c r="U721" s="30"/>
      <c r="V721" s="30"/>
      <c r="W721" s="1"/>
      <c r="X721" s="1"/>
      <c r="Y721" s="1"/>
      <c r="Z721" s="1"/>
    </row>
    <row r="722" ht="15.75" customHeight="1">
      <c r="A722" s="1"/>
      <c r="B722" s="1"/>
      <c r="C722" s="54"/>
      <c r="D722" s="54"/>
      <c r="E722" s="54"/>
      <c r="F722" s="54"/>
      <c r="G722" s="91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42">
        <v>35.0</v>
      </c>
      <c r="S722" s="30" t="s">
        <v>61</v>
      </c>
      <c r="T722" s="30"/>
      <c r="U722" s="30"/>
      <c r="V722" s="30"/>
      <c r="W722" s="1"/>
      <c r="X722" s="1"/>
      <c r="Y722" s="1"/>
      <c r="Z722" s="1"/>
    </row>
    <row r="723" ht="15.75" customHeight="1">
      <c r="A723" s="1"/>
      <c r="B723" s="1"/>
      <c r="C723" s="54"/>
      <c r="D723" s="54"/>
      <c r="E723" s="54"/>
      <c r="F723" s="54"/>
      <c r="G723" s="91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42">
        <v>36.0</v>
      </c>
      <c r="S723" s="89" t="s">
        <v>139</v>
      </c>
      <c r="T723" s="30"/>
      <c r="U723" s="30"/>
      <c r="V723" s="30"/>
      <c r="W723" s="1"/>
      <c r="X723" s="1"/>
      <c r="Y723" s="1"/>
      <c r="Z723" s="1"/>
    </row>
    <row r="724" ht="15.75" customHeight="1">
      <c r="A724" s="1"/>
      <c r="B724" s="1"/>
      <c r="C724" s="54"/>
      <c r="D724" s="54"/>
      <c r="E724" s="54"/>
      <c r="F724" s="54"/>
      <c r="G724" s="91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42">
        <v>37.0</v>
      </c>
      <c r="S724" s="30" t="s">
        <v>13</v>
      </c>
      <c r="T724" s="30"/>
      <c r="U724" s="30"/>
      <c r="V724" s="30"/>
      <c r="W724" s="1"/>
      <c r="X724" s="1"/>
      <c r="Y724" s="1"/>
      <c r="Z724" s="1"/>
    </row>
    <row r="725" ht="15.75" customHeight="1">
      <c r="A725" s="1"/>
      <c r="B725" s="1"/>
      <c r="C725" s="54"/>
      <c r="D725" s="54"/>
      <c r="E725" s="54"/>
      <c r="F725" s="54"/>
      <c r="G725" s="9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42">
        <v>38.0</v>
      </c>
      <c r="S725" s="30" t="s">
        <v>22</v>
      </c>
      <c r="T725" s="30"/>
      <c r="U725" s="30"/>
      <c r="V725" s="30"/>
      <c r="W725" s="1"/>
      <c r="X725" s="1"/>
      <c r="Y725" s="1"/>
      <c r="Z725" s="1"/>
    </row>
    <row r="726" ht="15.75" customHeight="1">
      <c r="A726" s="1"/>
      <c r="B726" s="1"/>
      <c r="C726" s="54"/>
      <c r="D726" s="54"/>
      <c r="E726" s="54"/>
      <c r="F726" s="54"/>
      <c r="G726" s="91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42">
        <v>39.0</v>
      </c>
      <c r="S726" s="30" t="s">
        <v>19</v>
      </c>
      <c r="T726" s="30"/>
      <c r="U726" s="30"/>
      <c r="V726" s="30"/>
      <c r="W726" s="1"/>
      <c r="X726" s="1"/>
      <c r="Y726" s="1"/>
      <c r="Z726" s="1"/>
    </row>
    <row r="727" ht="15.75" customHeight="1">
      <c r="A727" s="1"/>
      <c r="B727" s="1"/>
      <c r="C727" s="54"/>
      <c r="D727" s="54"/>
      <c r="E727" s="54"/>
      <c r="F727" s="54"/>
      <c r="G727" s="9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42">
        <v>40.0</v>
      </c>
      <c r="S727" s="30" t="s">
        <v>198</v>
      </c>
      <c r="T727" s="30"/>
      <c r="U727" s="30"/>
      <c r="V727" s="30"/>
      <c r="W727" s="1"/>
      <c r="X727" s="1"/>
      <c r="Y727" s="1"/>
      <c r="Z727" s="1"/>
    </row>
    <row r="728" ht="15.75" customHeight="1">
      <c r="A728" s="1"/>
      <c r="B728" s="1"/>
      <c r="C728" s="54"/>
      <c r="D728" s="54"/>
      <c r="E728" s="54"/>
      <c r="F728" s="54"/>
      <c r="G728" s="91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42">
        <v>41.0</v>
      </c>
      <c r="S728" s="30" t="s">
        <v>229</v>
      </c>
      <c r="T728" s="30"/>
      <c r="U728" s="30"/>
      <c r="V728" s="30"/>
      <c r="W728" s="1"/>
      <c r="X728" s="1"/>
      <c r="Y728" s="1"/>
      <c r="Z728" s="1"/>
    </row>
    <row r="729" ht="15.75" customHeight="1">
      <c r="A729" s="1"/>
      <c r="B729" s="1"/>
      <c r="C729" s="54"/>
      <c r="D729" s="54"/>
      <c r="E729" s="54"/>
      <c r="F729" s="54"/>
      <c r="G729" s="91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42">
        <v>42.0</v>
      </c>
      <c r="S729" s="89" t="s">
        <v>225</v>
      </c>
      <c r="T729" s="30"/>
      <c r="U729" s="30"/>
      <c r="V729" s="30"/>
      <c r="W729" s="1"/>
      <c r="X729" s="1"/>
      <c r="Y729" s="1"/>
      <c r="Z729" s="1"/>
    </row>
    <row r="730" ht="15.75" customHeight="1">
      <c r="A730" s="1"/>
      <c r="B730" s="1"/>
      <c r="C730" s="54"/>
      <c r="D730" s="54"/>
      <c r="E730" s="54"/>
      <c r="F730" s="54"/>
      <c r="G730" s="91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42">
        <v>43.0</v>
      </c>
      <c r="S730" s="89" t="s">
        <v>141</v>
      </c>
      <c r="T730" s="30"/>
      <c r="U730" s="30"/>
      <c r="V730" s="30"/>
      <c r="W730" s="1"/>
      <c r="X730" s="1"/>
      <c r="Y730" s="1"/>
      <c r="Z730" s="1"/>
    </row>
    <row r="731" ht="15.75" customHeight="1">
      <c r="A731" s="1"/>
      <c r="B731" s="1"/>
      <c r="C731" s="54"/>
      <c r="D731" s="54"/>
      <c r="E731" s="54"/>
      <c r="F731" s="54"/>
      <c r="G731" s="9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42">
        <v>44.0</v>
      </c>
      <c r="S731" s="92" t="s">
        <v>136</v>
      </c>
      <c r="T731" s="30"/>
      <c r="U731" s="30"/>
      <c r="V731" s="30"/>
      <c r="W731" s="1"/>
      <c r="X731" s="1"/>
      <c r="Y731" s="1"/>
      <c r="Z731" s="1"/>
    </row>
    <row r="732" ht="15.75" customHeight="1">
      <c r="A732" s="1"/>
      <c r="B732" s="1"/>
      <c r="C732" s="54"/>
      <c r="D732" s="54"/>
      <c r="E732" s="54"/>
      <c r="F732" s="54"/>
      <c r="G732" s="91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93">
        <v>45.0</v>
      </c>
      <c r="S732" s="92" t="s">
        <v>128</v>
      </c>
      <c r="T732" s="30"/>
      <c r="U732" s="30"/>
      <c r="V732" s="30"/>
      <c r="W732" s="1"/>
      <c r="X732" s="1"/>
      <c r="Y732" s="1"/>
      <c r="Z732" s="1"/>
    </row>
    <row r="733" ht="15.75" customHeight="1">
      <c r="A733" s="1"/>
      <c r="B733" s="1"/>
      <c r="C733" s="54"/>
      <c r="D733" s="54"/>
      <c r="E733" s="54"/>
      <c r="F733" s="54"/>
      <c r="G733" s="9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93">
        <v>46.0</v>
      </c>
      <c r="S733" s="92" t="s">
        <v>112</v>
      </c>
      <c r="T733" s="30"/>
      <c r="U733" s="30"/>
      <c r="V733" s="30"/>
      <c r="W733" s="1"/>
      <c r="X733" s="1"/>
      <c r="Y733" s="1"/>
      <c r="Z733" s="1"/>
    </row>
    <row r="734" ht="15.75" customHeight="1">
      <c r="A734" s="1"/>
      <c r="B734" s="1"/>
      <c r="C734" s="54"/>
      <c r="D734" s="54"/>
      <c r="E734" s="54"/>
      <c r="F734" s="54"/>
      <c r="G734" s="91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93">
        <v>47.0</v>
      </c>
      <c r="S734" s="30" t="s">
        <v>158</v>
      </c>
      <c r="T734" s="30"/>
      <c r="U734" s="30"/>
      <c r="V734" s="30"/>
      <c r="W734" s="1"/>
      <c r="X734" s="1"/>
      <c r="Y734" s="1"/>
      <c r="Z734" s="1"/>
    </row>
    <row r="735" ht="15.75" customHeight="1">
      <c r="A735" s="1"/>
      <c r="B735" s="1"/>
      <c r="C735" s="54"/>
      <c r="D735" s="54"/>
      <c r="E735" s="54"/>
      <c r="F735" s="54"/>
      <c r="G735" s="91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93">
        <v>48.0</v>
      </c>
      <c r="S735" s="89" t="s">
        <v>268</v>
      </c>
      <c r="T735" s="30"/>
      <c r="U735" s="30"/>
      <c r="V735" s="30"/>
      <c r="W735" s="1"/>
      <c r="X735" s="1"/>
      <c r="Y735" s="1"/>
      <c r="Z735" s="1"/>
    </row>
    <row r="736" ht="15.75" customHeight="1">
      <c r="A736" s="1"/>
      <c r="B736" s="1"/>
      <c r="C736" s="54"/>
      <c r="D736" s="54"/>
      <c r="E736" s="54"/>
      <c r="F736" s="54"/>
      <c r="G736" s="91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93">
        <v>49.0</v>
      </c>
      <c r="S736" s="89" t="s">
        <v>154</v>
      </c>
      <c r="T736" s="30"/>
      <c r="U736" s="30"/>
      <c r="V736" s="30"/>
      <c r="W736" s="1"/>
      <c r="X736" s="1"/>
      <c r="Y736" s="1"/>
      <c r="Z736" s="1"/>
    </row>
    <row r="737" ht="15.75" customHeight="1">
      <c r="A737" s="1"/>
      <c r="B737" s="1"/>
      <c r="C737" s="54"/>
      <c r="D737" s="54"/>
      <c r="E737" s="54"/>
      <c r="F737" s="54"/>
      <c r="G737" s="9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93">
        <v>50.0</v>
      </c>
      <c r="S737" s="92" t="s">
        <v>184</v>
      </c>
      <c r="T737" s="30"/>
      <c r="U737" s="30"/>
      <c r="V737" s="30"/>
      <c r="W737" s="1"/>
      <c r="X737" s="1"/>
      <c r="Y737" s="1"/>
      <c r="Z737" s="1"/>
    </row>
    <row r="738" ht="15.75" customHeight="1">
      <c r="A738" s="1"/>
      <c r="B738" s="1"/>
      <c r="C738" s="54"/>
      <c r="D738" s="54"/>
      <c r="E738" s="54"/>
      <c r="F738" s="54"/>
      <c r="G738" s="91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93">
        <v>51.0</v>
      </c>
      <c r="S738" s="92" t="s">
        <v>197</v>
      </c>
      <c r="T738" s="30"/>
      <c r="U738" s="30"/>
      <c r="V738" s="30"/>
      <c r="W738" s="1"/>
      <c r="X738" s="1"/>
      <c r="Y738" s="1"/>
      <c r="Z738" s="1"/>
    </row>
    <row r="739" ht="15.75" customHeight="1">
      <c r="A739" s="1"/>
      <c r="B739" s="1"/>
      <c r="C739" s="54"/>
      <c r="D739" s="54"/>
      <c r="E739" s="54"/>
      <c r="F739" s="54"/>
      <c r="G739" s="9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93">
        <v>52.0</v>
      </c>
      <c r="S739" s="92" t="s">
        <v>149</v>
      </c>
      <c r="T739" s="30"/>
      <c r="U739" s="30"/>
      <c r="V739" s="30"/>
      <c r="W739" s="1"/>
      <c r="X739" s="1"/>
      <c r="Y739" s="1"/>
      <c r="Z739" s="1"/>
    </row>
    <row r="740" ht="15.75" customHeight="1">
      <c r="A740" s="1"/>
      <c r="B740" s="1"/>
      <c r="C740" s="54"/>
      <c r="D740" s="54"/>
      <c r="E740" s="54"/>
      <c r="F740" s="54"/>
      <c r="G740" s="91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93">
        <v>53.0</v>
      </c>
      <c r="S740" s="92" t="s">
        <v>152</v>
      </c>
      <c r="T740" s="30"/>
      <c r="U740" s="30"/>
      <c r="V740" s="30"/>
      <c r="W740" s="1"/>
      <c r="X740" s="1"/>
      <c r="Y740" s="1"/>
      <c r="Z740" s="1"/>
    </row>
    <row r="741" ht="15.75" customHeight="1">
      <c r="A741" s="1"/>
      <c r="B741" s="1"/>
      <c r="C741" s="54"/>
      <c r="D741" s="54"/>
      <c r="E741" s="54"/>
      <c r="F741" s="54"/>
      <c r="G741" s="9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93">
        <v>54.0</v>
      </c>
      <c r="S741" s="94" t="s">
        <v>285</v>
      </c>
      <c r="T741" s="30"/>
      <c r="U741" s="30"/>
      <c r="V741" s="30"/>
      <c r="W741" s="1"/>
      <c r="X741" s="1"/>
      <c r="Y741" s="1"/>
      <c r="Z741" s="1"/>
    </row>
    <row r="742" ht="15.75" customHeight="1">
      <c r="A742" s="1"/>
      <c r="B742" s="1"/>
      <c r="C742" s="54"/>
      <c r="D742" s="54"/>
      <c r="E742" s="54"/>
      <c r="F742" s="54"/>
      <c r="G742" s="91"/>
      <c r="H742" s="3"/>
      <c r="I742" s="1"/>
      <c r="J742" s="1"/>
      <c r="K742" s="1"/>
      <c r="L742" s="83"/>
      <c r="M742" s="1"/>
      <c r="N742" s="1"/>
      <c r="O742" s="1"/>
      <c r="P742" s="1"/>
      <c r="Q742" s="1"/>
      <c r="R742" s="93">
        <v>54.0</v>
      </c>
      <c r="S742" s="94" t="s">
        <v>286</v>
      </c>
      <c r="T742" s="30"/>
      <c r="U742" s="30"/>
      <c r="V742" s="30"/>
      <c r="W742" s="1"/>
      <c r="X742" s="1"/>
      <c r="Y742" s="1"/>
      <c r="Z742" s="1"/>
    </row>
    <row r="743" ht="15.75" customHeight="1">
      <c r="A743" s="1"/>
      <c r="B743" s="1"/>
      <c r="C743" s="54"/>
      <c r="D743" s="54"/>
      <c r="E743" s="54"/>
      <c r="F743" s="54"/>
      <c r="G743" s="91"/>
      <c r="H743" s="3"/>
      <c r="I743" s="1"/>
      <c r="J743" s="1"/>
      <c r="K743" s="95"/>
      <c r="L743" s="55"/>
      <c r="M743" s="86"/>
      <c r="N743" s="1"/>
      <c r="O743" s="1"/>
      <c r="P743" s="1"/>
      <c r="Q743" s="1"/>
      <c r="R743" s="96">
        <v>54.0</v>
      </c>
      <c r="S743" s="92" t="s">
        <v>156</v>
      </c>
      <c r="T743" s="30"/>
      <c r="U743" s="30"/>
      <c r="V743" s="30"/>
      <c r="W743" s="1"/>
      <c r="X743" s="1"/>
      <c r="Y743" s="1"/>
      <c r="Z743" s="1"/>
    </row>
    <row r="744" ht="15.75" customHeight="1">
      <c r="A744" s="1"/>
      <c r="B744" s="1"/>
      <c r="C744" s="54"/>
      <c r="D744" s="54"/>
      <c r="E744" s="54"/>
      <c r="F744" s="54"/>
      <c r="G744" s="91"/>
      <c r="H744" s="3"/>
      <c r="I744" s="1"/>
      <c r="J744" s="1"/>
      <c r="K744" s="1"/>
      <c r="L744" s="75"/>
      <c r="M744" s="1"/>
      <c r="N744" s="1"/>
      <c r="O744" s="1"/>
      <c r="P744" s="1"/>
      <c r="Q744" s="95"/>
      <c r="R744" s="96">
        <v>55.0</v>
      </c>
      <c r="S744" s="94" t="s">
        <v>287</v>
      </c>
      <c r="T744" s="30"/>
      <c r="U744" s="30"/>
      <c r="V744" s="1"/>
      <c r="W744" s="1"/>
      <c r="X744" s="1"/>
      <c r="Y744" s="1"/>
      <c r="Z744" s="1"/>
    </row>
    <row r="745" ht="15.75" customHeight="1">
      <c r="A745" s="1"/>
      <c r="B745" s="1"/>
      <c r="C745" s="54"/>
      <c r="D745" s="54"/>
      <c r="E745" s="54"/>
      <c r="F745" s="54"/>
      <c r="G745" s="91"/>
      <c r="H745" s="3"/>
      <c r="I745" s="1"/>
      <c r="J745" s="1"/>
      <c r="K745" s="1"/>
      <c r="L745" s="1"/>
      <c r="M745" s="1"/>
      <c r="N745" s="1"/>
      <c r="O745" s="1"/>
      <c r="P745" s="1"/>
      <c r="Q745" s="95"/>
      <c r="R745" s="96">
        <v>56.0</v>
      </c>
      <c r="S745" s="94" t="s">
        <v>288</v>
      </c>
      <c r="T745" s="30"/>
      <c r="U745" s="30"/>
      <c r="V745" s="1"/>
      <c r="W745" s="1"/>
      <c r="X745" s="1"/>
      <c r="Y745" s="1"/>
      <c r="Z745" s="1"/>
    </row>
    <row r="746" ht="15.75" customHeight="1">
      <c r="A746" s="1"/>
      <c r="B746" s="1"/>
      <c r="C746" s="54"/>
      <c r="D746" s="54"/>
      <c r="E746" s="54"/>
      <c r="F746" s="54"/>
      <c r="G746" s="91"/>
      <c r="H746" s="3"/>
      <c r="I746" s="1"/>
      <c r="J746" s="1"/>
      <c r="K746" s="1"/>
      <c r="L746" s="1"/>
      <c r="M746" s="1"/>
      <c r="N746" s="1"/>
      <c r="O746" s="1"/>
      <c r="P746" s="1"/>
      <c r="Q746" s="95"/>
      <c r="R746" s="96">
        <v>57.0</v>
      </c>
      <c r="S746" s="30" t="s">
        <v>155</v>
      </c>
      <c r="T746" s="30"/>
      <c r="U746" s="30"/>
      <c r="V746" s="1"/>
      <c r="W746" s="1"/>
      <c r="X746" s="1"/>
      <c r="Y746" s="1"/>
      <c r="Z746" s="1"/>
    </row>
    <row r="747" ht="15.75" customHeight="1">
      <c r="A747" s="1"/>
      <c r="B747" s="1"/>
      <c r="C747" s="54"/>
      <c r="D747" s="54"/>
      <c r="E747" s="54"/>
      <c r="F747" s="54"/>
      <c r="G747" s="91"/>
      <c r="H747" s="3"/>
      <c r="I747" s="1"/>
      <c r="J747" s="1"/>
      <c r="K747" s="1"/>
      <c r="L747" s="1"/>
      <c r="M747" s="1"/>
      <c r="N747" s="1"/>
      <c r="O747" s="1"/>
      <c r="P747" s="1"/>
      <c r="Q747" s="95"/>
      <c r="R747" s="96">
        <v>58.0</v>
      </c>
      <c r="S747" s="92"/>
      <c r="T747" s="30"/>
      <c r="U747" s="30"/>
      <c r="V747" s="1"/>
      <c r="W747" s="1"/>
      <c r="X747" s="1"/>
      <c r="Y747" s="1"/>
      <c r="Z747" s="1"/>
    </row>
    <row r="748" ht="15.75" customHeight="1">
      <c r="A748" s="1"/>
      <c r="B748" s="1"/>
      <c r="C748" s="54"/>
      <c r="D748" s="54"/>
      <c r="E748" s="54"/>
      <c r="F748" s="54"/>
      <c r="G748" s="91"/>
      <c r="H748" s="3"/>
      <c r="I748" s="1"/>
      <c r="J748" s="1"/>
      <c r="K748" s="1"/>
      <c r="L748" s="1"/>
      <c r="M748" s="1"/>
      <c r="N748" s="1"/>
      <c r="O748" s="1"/>
      <c r="P748" s="1"/>
      <c r="Q748" s="95"/>
      <c r="R748" s="96">
        <v>59.0</v>
      </c>
      <c r="S748" s="92"/>
      <c r="T748" s="30"/>
      <c r="U748" s="30"/>
      <c r="V748" s="1"/>
      <c r="W748" s="1"/>
      <c r="X748" s="1"/>
      <c r="Y748" s="1"/>
      <c r="Z748" s="1"/>
    </row>
    <row r="749" ht="15.75" customHeight="1">
      <c r="A749" s="1"/>
      <c r="B749" s="1"/>
      <c r="C749" s="54"/>
      <c r="D749" s="54"/>
      <c r="E749" s="54"/>
      <c r="F749" s="54"/>
      <c r="G749" s="91"/>
      <c r="H749" s="3"/>
      <c r="I749" s="1"/>
      <c r="J749" s="1"/>
      <c r="K749" s="1"/>
      <c r="L749" s="1"/>
      <c r="M749" s="1"/>
      <c r="N749" s="1"/>
      <c r="O749" s="1"/>
      <c r="P749" s="1"/>
      <c r="Q749" s="95"/>
      <c r="R749" s="97"/>
      <c r="S749" s="97"/>
      <c r="T749" s="86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54"/>
      <c r="D750" s="54"/>
      <c r="E750" s="54"/>
      <c r="F750" s="54"/>
      <c r="G750" s="91"/>
      <c r="H750" s="3"/>
      <c r="I750" s="1"/>
      <c r="J750" s="1"/>
      <c r="K750" s="1"/>
      <c r="L750" s="1"/>
      <c r="M750" s="1"/>
      <c r="N750" s="1"/>
      <c r="O750" s="1"/>
      <c r="P750" s="1"/>
      <c r="Q750" s="95"/>
      <c r="R750" s="97"/>
      <c r="S750" s="97"/>
      <c r="T750" s="86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54"/>
      <c r="D751" s="54"/>
      <c r="E751" s="54"/>
      <c r="F751" s="54"/>
      <c r="G751" s="91"/>
      <c r="H751" s="3"/>
      <c r="I751" s="1"/>
      <c r="J751" s="1"/>
      <c r="K751" s="1"/>
      <c r="L751" s="1"/>
      <c r="M751" s="1"/>
      <c r="N751" s="1"/>
      <c r="O751" s="1"/>
      <c r="P751" s="1"/>
      <c r="Q751" s="95"/>
      <c r="R751" s="97"/>
      <c r="S751" s="97"/>
      <c r="T751" s="86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54"/>
      <c r="D752" s="54"/>
      <c r="E752" s="54"/>
      <c r="F752" s="54"/>
      <c r="G752" s="91"/>
      <c r="H752" s="3"/>
      <c r="I752" s="1"/>
      <c r="J752" s="1"/>
      <c r="K752" s="1"/>
      <c r="L752" s="1"/>
      <c r="M752" s="1"/>
      <c r="N752" s="1"/>
      <c r="O752" s="1"/>
      <c r="P752" s="1"/>
      <c r="Q752" s="95"/>
      <c r="R752" s="97"/>
      <c r="S752" s="97"/>
      <c r="T752" s="86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54"/>
      <c r="D753" s="54"/>
      <c r="E753" s="54"/>
      <c r="F753" s="54"/>
      <c r="G753" s="91"/>
      <c r="H753" s="3"/>
      <c r="I753" s="1"/>
      <c r="J753" s="1"/>
      <c r="K753" s="1"/>
      <c r="L753" s="1"/>
      <c r="M753" s="1"/>
      <c r="N753" s="1"/>
      <c r="O753" s="1"/>
      <c r="P753" s="1"/>
      <c r="Q753" s="95"/>
      <c r="R753" s="97"/>
      <c r="S753" s="97"/>
      <c r="T753" s="86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54"/>
      <c r="D754" s="54"/>
      <c r="E754" s="54"/>
      <c r="F754" s="54"/>
      <c r="G754" s="91"/>
      <c r="H754" s="3"/>
      <c r="I754" s="1"/>
      <c r="J754" s="1"/>
      <c r="K754" s="1"/>
      <c r="L754" s="1"/>
      <c r="M754" s="1"/>
      <c r="N754" s="1"/>
      <c r="O754" s="1"/>
      <c r="P754" s="1"/>
      <c r="Q754" s="95"/>
      <c r="R754" s="97"/>
      <c r="S754" s="97"/>
      <c r="T754" s="86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54"/>
      <c r="D755" s="54"/>
      <c r="E755" s="54"/>
      <c r="F755" s="54"/>
      <c r="G755" s="91"/>
      <c r="H755" s="3"/>
      <c r="I755" s="1"/>
      <c r="J755" s="1"/>
      <c r="K755" s="1"/>
      <c r="L755" s="1"/>
      <c r="M755" s="1"/>
      <c r="N755" s="1"/>
      <c r="O755" s="1"/>
      <c r="P755" s="1"/>
      <c r="Q755" s="95"/>
      <c r="R755" s="97"/>
      <c r="S755" s="97"/>
      <c r="T755" s="86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54"/>
      <c r="D756" s="54"/>
      <c r="E756" s="54"/>
      <c r="F756" s="54"/>
      <c r="G756" s="91"/>
      <c r="H756" s="3"/>
      <c r="I756" s="1"/>
      <c r="J756" s="1"/>
      <c r="K756" s="1"/>
      <c r="L756" s="1"/>
      <c r="M756" s="1"/>
      <c r="N756" s="1"/>
      <c r="O756" s="1"/>
      <c r="P756" s="1"/>
      <c r="Q756" s="95"/>
      <c r="R756" s="97"/>
      <c r="S756" s="97"/>
      <c r="T756" s="86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54"/>
      <c r="D757" s="54"/>
      <c r="E757" s="54"/>
      <c r="F757" s="54"/>
      <c r="G757" s="91"/>
      <c r="H757" s="3"/>
      <c r="I757" s="1"/>
      <c r="J757" s="1"/>
      <c r="K757" s="1"/>
      <c r="L757" s="1"/>
      <c r="M757" s="1"/>
      <c r="N757" s="1"/>
      <c r="O757" s="1"/>
      <c r="P757" s="1"/>
      <c r="Q757" s="95"/>
      <c r="R757" s="97"/>
      <c r="S757" s="97"/>
      <c r="T757" s="86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54"/>
      <c r="D758" s="54"/>
      <c r="E758" s="54"/>
      <c r="F758" s="54"/>
      <c r="G758" s="91"/>
      <c r="H758" s="3"/>
      <c r="I758" s="1"/>
      <c r="J758" s="1"/>
      <c r="K758" s="1"/>
      <c r="L758" s="1"/>
      <c r="M758" s="1"/>
      <c r="N758" s="1"/>
      <c r="O758" s="1"/>
      <c r="P758" s="1"/>
      <c r="Q758" s="95"/>
      <c r="R758" s="97"/>
      <c r="S758" s="97"/>
      <c r="T758" s="86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54"/>
      <c r="D759" s="54"/>
      <c r="E759" s="54"/>
      <c r="F759" s="54"/>
      <c r="G759" s="91"/>
      <c r="H759" s="3"/>
      <c r="I759" s="1"/>
      <c r="J759" s="1"/>
      <c r="K759" s="1"/>
      <c r="L759" s="1"/>
      <c r="M759" s="1"/>
      <c r="N759" s="1"/>
      <c r="O759" s="1"/>
      <c r="P759" s="1"/>
      <c r="Q759" s="95"/>
      <c r="R759" s="97"/>
      <c r="S759" s="97"/>
      <c r="T759" s="86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54"/>
      <c r="D760" s="54"/>
      <c r="E760" s="54"/>
      <c r="F760" s="54"/>
      <c r="G760" s="91"/>
      <c r="H760" s="3"/>
      <c r="I760" s="1"/>
      <c r="J760" s="1"/>
      <c r="K760" s="1"/>
      <c r="L760" s="1"/>
      <c r="M760" s="1"/>
      <c r="N760" s="1"/>
      <c r="O760" s="1"/>
      <c r="P760" s="1"/>
      <c r="Q760" s="95"/>
      <c r="R760" s="97"/>
      <c r="S760" s="97"/>
      <c r="T760" s="86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54"/>
      <c r="D761" s="54"/>
      <c r="E761" s="54"/>
      <c r="F761" s="54"/>
      <c r="G761" s="91"/>
      <c r="H761" s="3"/>
      <c r="I761" s="1"/>
      <c r="J761" s="1"/>
      <c r="K761" s="1"/>
      <c r="L761" s="1"/>
      <c r="M761" s="1"/>
      <c r="N761" s="1"/>
      <c r="O761" s="1"/>
      <c r="P761" s="1"/>
      <c r="Q761" s="95"/>
      <c r="R761" s="97"/>
      <c r="S761" s="97"/>
      <c r="T761" s="86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54"/>
      <c r="D762" s="54"/>
      <c r="E762" s="54"/>
      <c r="F762" s="54"/>
      <c r="G762" s="9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75"/>
      <c r="S762" s="75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54"/>
      <c r="D763" s="54"/>
      <c r="E763" s="54"/>
      <c r="F763" s="54"/>
      <c r="G763" s="9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54"/>
      <c r="D764" s="54"/>
      <c r="E764" s="54"/>
      <c r="F764" s="54"/>
      <c r="G764" s="9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54"/>
      <c r="D765" s="54"/>
      <c r="E765" s="54"/>
      <c r="F765" s="54"/>
      <c r="G765" s="9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54"/>
      <c r="D766" s="54"/>
      <c r="E766" s="54"/>
      <c r="F766" s="54"/>
      <c r="G766" s="9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54"/>
      <c r="D767" s="54"/>
      <c r="E767" s="54"/>
      <c r="F767" s="54"/>
      <c r="G767" s="9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54"/>
      <c r="D768" s="54"/>
      <c r="E768" s="54"/>
      <c r="F768" s="54"/>
      <c r="G768" s="9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54"/>
      <c r="D769" s="54"/>
      <c r="E769" s="54"/>
      <c r="F769" s="54"/>
      <c r="G769" s="9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54"/>
      <c r="D770" s="54"/>
      <c r="E770" s="54"/>
      <c r="F770" s="54"/>
      <c r="G770" s="9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54"/>
      <c r="D771" s="54"/>
      <c r="E771" s="54"/>
      <c r="F771" s="54"/>
      <c r="G771" s="9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54"/>
      <c r="D772" s="54"/>
      <c r="E772" s="54"/>
      <c r="F772" s="54"/>
      <c r="G772" s="9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54"/>
      <c r="D773" s="54"/>
      <c r="E773" s="54"/>
      <c r="F773" s="54"/>
      <c r="G773" s="9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54"/>
      <c r="D774" s="54"/>
      <c r="E774" s="54"/>
      <c r="F774" s="54"/>
      <c r="G774" s="9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54"/>
      <c r="D775" s="54"/>
      <c r="E775" s="54"/>
      <c r="F775" s="54"/>
      <c r="G775" s="9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54"/>
      <c r="D776" s="54"/>
      <c r="E776" s="54"/>
      <c r="F776" s="54"/>
      <c r="G776" s="9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54"/>
      <c r="D777" s="54"/>
      <c r="E777" s="54"/>
      <c r="F777" s="54"/>
      <c r="G777" s="9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54"/>
      <c r="D778" s="54"/>
      <c r="E778" s="54"/>
      <c r="F778" s="54"/>
      <c r="G778" s="9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54"/>
      <c r="D779" s="54"/>
      <c r="E779" s="54"/>
      <c r="F779" s="54"/>
      <c r="G779" s="9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54"/>
      <c r="D780" s="54"/>
      <c r="E780" s="54"/>
      <c r="F780" s="54"/>
      <c r="G780" s="9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54"/>
      <c r="D781" s="54"/>
      <c r="E781" s="54"/>
      <c r="F781" s="54"/>
      <c r="G781" s="9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54"/>
      <c r="D782" s="54"/>
      <c r="E782" s="54"/>
      <c r="F782" s="54"/>
      <c r="G782" s="9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54"/>
      <c r="D783" s="54"/>
      <c r="E783" s="54"/>
      <c r="F783" s="54"/>
      <c r="G783" s="9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54"/>
      <c r="D784" s="54"/>
      <c r="E784" s="54"/>
      <c r="F784" s="54"/>
      <c r="G784" s="9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54"/>
      <c r="D785" s="54"/>
      <c r="E785" s="54"/>
      <c r="F785" s="54"/>
      <c r="G785" s="9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54"/>
      <c r="D786" s="54"/>
      <c r="E786" s="54"/>
      <c r="F786" s="54"/>
      <c r="G786" s="9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54"/>
      <c r="D787" s="54"/>
      <c r="E787" s="54"/>
      <c r="F787" s="54"/>
      <c r="G787" s="9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54"/>
      <c r="D788" s="54"/>
      <c r="E788" s="54"/>
      <c r="F788" s="54"/>
      <c r="G788" s="9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54"/>
      <c r="D789" s="54"/>
      <c r="E789" s="54"/>
      <c r="F789" s="54"/>
      <c r="G789" s="9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54"/>
      <c r="D790" s="54"/>
      <c r="E790" s="54"/>
      <c r="F790" s="54"/>
      <c r="G790" s="9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54"/>
      <c r="D791" s="54"/>
      <c r="E791" s="54"/>
      <c r="F791" s="54"/>
      <c r="G791" s="9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54"/>
      <c r="D792" s="54"/>
      <c r="E792" s="54"/>
      <c r="F792" s="54"/>
      <c r="G792" s="9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54"/>
      <c r="D793" s="54"/>
      <c r="E793" s="54"/>
      <c r="F793" s="54"/>
      <c r="G793" s="9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54"/>
      <c r="D794" s="54"/>
      <c r="E794" s="54"/>
      <c r="F794" s="54"/>
      <c r="G794" s="9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54"/>
      <c r="D795" s="54"/>
      <c r="E795" s="54"/>
      <c r="F795" s="54"/>
      <c r="G795" s="9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54"/>
      <c r="D796" s="54"/>
      <c r="E796" s="54"/>
      <c r="F796" s="54"/>
      <c r="G796" s="9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54"/>
      <c r="D797" s="54"/>
      <c r="E797" s="54"/>
      <c r="F797" s="54"/>
      <c r="G797" s="9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54"/>
      <c r="D798" s="54"/>
      <c r="E798" s="54"/>
      <c r="F798" s="54"/>
      <c r="G798" s="9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54"/>
      <c r="D799" s="54"/>
      <c r="E799" s="54"/>
      <c r="F799" s="54"/>
      <c r="G799" s="9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54"/>
      <c r="D800" s="54"/>
      <c r="E800" s="54"/>
      <c r="F800" s="54"/>
      <c r="G800" s="9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54"/>
      <c r="D801" s="54"/>
      <c r="E801" s="54"/>
      <c r="F801" s="54"/>
      <c r="G801" s="9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54"/>
      <c r="D802" s="54"/>
      <c r="E802" s="54"/>
      <c r="F802" s="54"/>
      <c r="G802" s="9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54"/>
      <c r="D803" s="54"/>
      <c r="E803" s="54"/>
      <c r="F803" s="54"/>
      <c r="G803" s="9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54"/>
      <c r="D804" s="54"/>
      <c r="E804" s="54"/>
      <c r="F804" s="54"/>
      <c r="G804" s="9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54"/>
      <c r="D805" s="54"/>
      <c r="E805" s="54"/>
      <c r="F805" s="54"/>
      <c r="G805" s="9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54"/>
      <c r="D806" s="54"/>
      <c r="E806" s="54"/>
      <c r="F806" s="54"/>
      <c r="G806" s="9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54"/>
      <c r="D807" s="54"/>
      <c r="E807" s="54"/>
      <c r="F807" s="54"/>
      <c r="G807" s="9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54"/>
      <c r="D808" s="54"/>
      <c r="E808" s="54"/>
      <c r="F808" s="54"/>
      <c r="G808" s="9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54"/>
      <c r="D809" s="54"/>
      <c r="E809" s="54"/>
      <c r="F809" s="54"/>
      <c r="G809" s="9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54"/>
      <c r="D810" s="54"/>
      <c r="E810" s="54"/>
      <c r="F810" s="54"/>
      <c r="G810" s="9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54"/>
      <c r="D811" s="54"/>
      <c r="E811" s="54"/>
      <c r="F811" s="54"/>
      <c r="G811" s="9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54"/>
      <c r="D812" s="54"/>
      <c r="E812" s="54"/>
      <c r="F812" s="54"/>
      <c r="G812" s="9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54"/>
      <c r="D813" s="54"/>
      <c r="E813" s="54"/>
      <c r="F813" s="54"/>
      <c r="G813" s="9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54"/>
      <c r="D814" s="54"/>
      <c r="E814" s="54"/>
      <c r="F814" s="54"/>
      <c r="G814" s="9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54"/>
      <c r="D815" s="54"/>
      <c r="E815" s="54"/>
      <c r="F815" s="54"/>
      <c r="G815" s="9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54"/>
      <c r="D816" s="54"/>
      <c r="E816" s="54"/>
      <c r="F816" s="54"/>
      <c r="G816" s="9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54"/>
      <c r="D817" s="54"/>
      <c r="E817" s="54"/>
      <c r="F817" s="54"/>
      <c r="G817" s="9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54"/>
      <c r="D818" s="54"/>
      <c r="E818" s="54"/>
      <c r="F818" s="54"/>
      <c r="G818" s="9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54"/>
      <c r="D819" s="54"/>
      <c r="E819" s="54"/>
      <c r="F819" s="54"/>
      <c r="G819" s="9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54"/>
      <c r="D820" s="54"/>
      <c r="E820" s="54"/>
      <c r="F820" s="54"/>
      <c r="G820" s="9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54"/>
      <c r="D821" s="54"/>
      <c r="E821" s="54"/>
      <c r="F821" s="54"/>
      <c r="G821" s="9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54"/>
      <c r="D822" s="54"/>
      <c r="E822" s="54"/>
      <c r="F822" s="54"/>
      <c r="G822" s="9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54"/>
      <c r="D823" s="54"/>
      <c r="E823" s="54"/>
      <c r="F823" s="54"/>
      <c r="G823" s="9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54"/>
      <c r="D824" s="54"/>
      <c r="E824" s="54"/>
      <c r="F824" s="54"/>
      <c r="G824" s="9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54"/>
      <c r="D825" s="54"/>
      <c r="E825" s="54"/>
      <c r="F825" s="54"/>
      <c r="G825" s="9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54"/>
      <c r="D826" s="54"/>
      <c r="E826" s="54"/>
      <c r="F826" s="54"/>
      <c r="G826" s="9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54"/>
      <c r="D827" s="54"/>
      <c r="E827" s="54"/>
      <c r="F827" s="54"/>
      <c r="G827" s="9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54"/>
      <c r="D828" s="54"/>
      <c r="E828" s="54"/>
      <c r="F828" s="54"/>
      <c r="G828" s="9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54"/>
      <c r="D829" s="54"/>
      <c r="E829" s="54"/>
      <c r="F829" s="54"/>
      <c r="G829" s="9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54"/>
      <c r="D830" s="54"/>
      <c r="E830" s="54"/>
      <c r="F830" s="54"/>
      <c r="G830" s="9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54"/>
      <c r="D831" s="54"/>
      <c r="E831" s="54"/>
      <c r="F831" s="54"/>
      <c r="G831" s="9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54"/>
      <c r="D832" s="54"/>
      <c r="E832" s="54"/>
      <c r="F832" s="54"/>
      <c r="G832" s="9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54"/>
      <c r="D833" s="54"/>
      <c r="E833" s="54"/>
      <c r="F833" s="54"/>
      <c r="G833" s="54"/>
      <c r="H833" s="9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54"/>
      <c r="D834" s="54"/>
      <c r="E834" s="54"/>
      <c r="F834" s="54"/>
      <c r="G834" s="54"/>
      <c r="H834" s="9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54"/>
      <c r="D835" s="54"/>
      <c r="E835" s="54"/>
      <c r="F835" s="54"/>
      <c r="G835" s="54"/>
      <c r="H835" s="9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54"/>
      <c r="D836" s="54"/>
      <c r="E836" s="54"/>
      <c r="F836" s="54"/>
      <c r="G836" s="54"/>
      <c r="H836" s="9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54"/>
      <c r="D837" s="54"/>
      <c r="E837" s="54"/>
      <c r="F837" s="54"/>
      <c r="G837" s="54"/>
      <c r="H837" s="9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54"/>
      <c r="D838" s="54"/>
      <c r="E838" s="54"/>
      <c r="F838" s="54"/>
      <c r="G838" s="54"/>
      <c r="H838" s="9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54"/>
      <c r="D839" s="54"/>
      <c r="E839" s="54"/>
      <c r="F839" s="54"/>
      <c r="G839" s="54"/>
      <c r="H839" s="9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54"/>
      <c r="D840" s="54"/>
      <c r="E840" s="54"/>
      <c r="F840" s="54"/>
      <c r="G840" s="54"/>
      <c r="H840" s="9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54"/>
      <c r="D841" s="54"/>
      <c r="E841" s="54"/>
      <c r="F841" s="54"/>
      <c r="G841" s="54"/>
      <c r="H841" s="9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54"/>
      <c r="D842" s="54"/>
      <c r="E842" s="54"/>
      <c r="F842" s="54"/>
      <c r="G842" s="54"/>
      <c r="H842" s="9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54"/>
      <c r="D843" s="54"/>
      <c r="E843" s="54"/>
      <c r="F843" s="54"/>
      <c r="G843" s="54"/>
      <c r="H843" s="9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54"/>
      <c r="D844" s="54"/>
      <c r="E844" s="54"/>
      <c r="F844" s="54"/>
      <c r="G844" s="54"/>
      <c r="H844" s="9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54"/>
      <c r="D845" s="54"/>
      <c r="E845" s="54"/>
      <c r="F845" s="54"/>
      <c r="G845" s="54"/>
      <c r="H845" s="9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54"/>
      <c r="D846" s="54"/>
      <c r="E846" s="54"/>
      <c r="F846" s="54"/>
      <c r="G846" s="54"/>
      <c r="H846" s="9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54"/>
      <c r="D847" s="54"/>
      <c r="E847" s="54"/>
      <c r="F847" s="54"/>
      <c r="G847" s="54"/>
      <c r="H847" s="9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54"/>
      <c r="D848" s="54"/>
      <c r="E848" s="54"/>
      <c r="F848" s="54"/>
      <c r="G848" s="54"/>
      <c r="H848" s="9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54"/>
      <c r="D849" s="54"/>
      <c r="E849" s="54"/>
      <c r="F849" s="54"/>
      <c r="G849" s="54"/>
      <c r="H849" s="9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54"/>
      <c r="D850" s="54"/>
      <c r="E850" s="54"/>
      <c r="F850" s="54"/>
      <c r="G850" s="54"/>
      <c r="H850" s="9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54"/>
      <c r="D851" s="54"/>
      <c r="E851" s="54"/>
      <c r="F851" s="54"/>
      <c r="G851" s="54"/>
      <c r="H851" s="9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54"/>
      <c r="D852" s="54"/>
      <c r="E852" s="54"/>
      <c r="F852" s="54"/>
      <c r="G852" s="54"/>
      <c r="H852" s="9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54"/>
      <c r="D853" s="54"/>
      <c r="E853" s="54"/>
      <c r="F853" s="54"/>
      <c r="G853" s="54"/>
      <c r="H853" s="9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54"/>
      <c r="D854" s="54"/>
      <c r="E854" s="54"/>
      <c r="F854" s="54"/>
      <c r="G854" s="54"/>
      <c r="H854" s="9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54"/>
      <c r="D855" s="54"/>
      <c r="E855" s="54"/>
      <c r="F855" s="54"/>
      <c r="G855" s="54"/>
      <c r="H855" s="9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54"/>
      <c r="D856" s="54"/>
      <c r="E856" s="54"/>
      <c r="F856" s="54"/>
      <c r="G856" s="54"/>
      <c r="H856" s="9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54"/>
      <c r="D857" s="54"/>
      <c r="E857" s="54"/>
      <c r="F857" s="54"/>
      <c r="G857" s="54"/>
      <c r="H857" s="9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54"/>
      <c r="D858" s="54"/>
      <c r="E858" s="54"/>
      <c r="F858" s="54"/>
      <c r="G858" s="54"/>
      <c r="H858" s="9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54"/>
      <c r="D859" s="54"/>
      <c r="E859" s="54"/>
      <c r="F859" s="54"/>
      <c r="G859" s="54"/>
      <c r="H859" s="9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54"/>
      <c r="D860" s="54"/>
      <c r="E860" s="54"/>
      <c r="F860" s="54"/>
      <c r="G860" s="54"/>
      <c r="H860" s="9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54"/>
      <c r="D861" s="54"/>
      <c r="E861" s="54"/>
      <c r="F861" s="54"/>
      <c r="G861" s="54"/>
      <c r="H861" s="9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G862" s="98"/>
    </row>
    <row r="863">
      <c r="G863" s="98"/>
    </row>
    <row r="864">
      <c r="G864" s="98"/>
    </row>
    <row r="865">
      <c r="G865" s="98"/>
    </row>
    <row r="866">
      <c r="G866" s="98"/>
    </row>
    <row r="867">
      <c r="G867" s="98"/>
    </row>
    <row r="868">
      <c r="G868" s="98"/>
    </row>
    <row r="869">
      <c r="G869" s="98"/>
    </row>
    <row r="870">
      <c r="G870" s="98"/>
    </row>
    <row r="871">
      <c r="G871" s="98"/>
    </row>
    <row r="872">
      <c r="G872" s="98"/>
    </row>
    <row r="873">
      <c r="G873" s="98"/>
    </row>
    <row r="874">
      <c r="G874" s="98"/>
    </row>
    <row r="875">
      <c r="G875" s="98"/>
    </row>
    <row r="876">
      <c r="G876" s="98"/>
    </row>
    <row r="877">
      <c r="G877" s="98"/>
    </row>
    <row r="878">
      <c r="G878" s="98"/>
    </row>
    <row r="879">
      <c r="G879" s="98"/>
    </row>
    <row r="880">
      <c r="G880" s="98"/>
    </row>
    <row r="881">
      <c r="G881" s="98"/>
    </row>
    <row r="882">
      <c r="G882" s="98"/>
    </row>
    <row r="883">
      <c r="G883" s="98"/>
    </row>
    <row r="884">
      <c r="G884" s="98"/>
    </row>
    <row r="885">
      <c r="G885" s="98"/>
    </row>
    <row r="886">
      <c r="G886" s="98"/>
    </row>
    <row r="887">
      <c r="G887" s="98"/>
    </row>
    <row r="888">
      <c r="G888" s="98"/>
    </row>
    <row r="889">
      <c r="G889" s="98"/>
    </row>
    <row r="890">
      <c r="G890" s="98"/>
    </row>
    <row r="891">
      <c r="G891" s="98"/>
    </row>
    <row r="892">
      <c r="G892" s="98"/>
    </row>
    <row r="893">
      <c r="G893" s="98"/>
    </row>
    <row r="894">
      <c r="G894" s="98"/>
    </row>
    <row r="895">
      <c r="G895" s="98"/>
    </row>
    <row r="896">
      <c r="G896" s="98"/>
    </row>
    <row r="897">
      <c r="G897" s="98"/>
    </row>
    <row r="898">
      <c r="G898" s="98"/>
    </row>
    <row r="899">
      <c r="G899" s="98"/>
    </row>
    <row r="900">
      <c r="G900" s="98"/>
    </row>
    <row r="901">
      <c r="G901" s="98"/>
    </row>
    <row r="902">
      <c r="G902" s="98"/>
    </row>
    <row r="903">
      <c r="G903" s="98"/>
    </row>
    <row r="904">
      <c r="G904" s="98"/>
    </row>
    <row r="905">
      <c r="G905" s="98"/>
    </row>
    <row r="906">
      <c r="G906" s="98"/>
    </row>
    <row r="907">
      <c r="G907" s="98"/>
    </row>
    <row r="908">
      <c r="G908" s="98"/>
    </row>
    <row r="909">
      <c r="G909" s="98"/>
    </row>
    <row r="910">
      <c r="G910" s="98"/>
    </row>
    <row r="911">
      <c r="G911" s="98"/>
    </row>
    <row r="912">
      <c r="G912" s="98"/>
    </row>
    <row r="913">
      <c r="G913" s="98"/>
    </row>
    <row r="914">
      <c r="G914" s="98"/>
    </row>
    <row r="915">
      <c r="G915" s="98"/>
    </row>
    <row r="916">
      <c r="G916" s="98"/>
    </row>
    <row r="917">
      <c r="G917" s="98"/>
    </row>
    <row r="918">
      <c r="G918" s="98"/>
    </row>
    <row r="919">
      <c r="G919" s="98"/>
    </row>
    <row r="920">
      <c r="G920" s="98"/>
    </row>
    <row r="921">
      <c r="G921" s="98"/>
    </row>
    <row r="922">
      <c r="G922" s="98"/>
    </row>
    <row r="923">
      <c r="G923" s="98"/>
    </row>
    <row r="924">
      <c r="G924" s="98"/>
    </row>
    <row r="925">
      <c r="G925" s="98"/>
    </row>
    <row r="926">
      <c r="G926" s="98"/>
    </row>
    <row r="927">
      <c r="G927" s="98"/>
    </row>
    <row r="928">
      <c r="G928" s="98"/>
    </row>
    <row r="929">
      <c r="G929" s="98"/>
    </row>
    <row r="930">
      <c r="G930" s="98"/>
    </row>
    <row r="931">
      <c r="G931" s="98"/>
    </row>
    <row r="932">
      <c r="G932" s="98"/>
    </row>
    <row r="933">
      <c r="G933" s="98"/>
    </row>
    <row r="934">
      <c r="G934" s="98"/>
    </row>
    <row r="935">
      <c r="G935" s="98"/>
    </row>
    <row r="936">
      <c r="G936" s="98"/>
    </row>
    <row r="937">
      <c r="G937" s="98"/>
    </row>
    <row r="938">
      <c r="G938" s="98"/>
    </row>
    <row r="939">
      <c r="G939" s="98"/>
    </row>
    <row r="940">
      <c r="G940" s="98"/>
    </row>
    <row r="941">
      <c r="G941" s="98"/>
    </row>
    <row r="942">
      <c r="G942" s="98"/>
    </row>
    <row r="943">
      <c r="G943" s="98"/>
    </row>
    <row r="944">
      <c r="G944" s="98"/>
    </row>
    <row r="945">
      <c r="G945" s="98"/>
    </row>
    <row r="946">
      <c r="G946" s="98"/>
    </row>
    <row r="947">
      <c r="G947" s="98"/>
    </row>
    <row r="948">
      <c r="G948" s="98"/>
    </row>
    <row r="949">
      <c r="G949" s="98"/>
    </row>
    <row r="950">
      <c r="G950" s="98"/>
    </row>
    <row r="951">
      <c r="G951" s="98"/>
    </row>
    <row r="952">
      <c r="G952" s="98"/>
    </row>
    <row r="953">
      <c r="G953" s="98"/>
    </row>
    <row r="954">
      <c r="G954" s="98"/>
    </row>
    <row r="955">
      <c r="G955" s="98"/>
    </row>
    <row r="956">
      <c r="G956" s="98"/>
    </row>
    <row r="957">
      <c r="G957" s="98"/>
    </row>
    <row r="958">
      <c r="G958" s="98"/>
    </row>
    <row r="959">
      <c r="G959" s="98"/>
    </row>
    <row r="960">
      <c r="G960" s="98"/>
    </row>
    <row r="961">
      <c r="G961" s="98"/>
    </row>
    <row r="962">
      <c r="G962" s="98"/>
    </row>
    <row r="963">
      <c r="G963" s="98"/>
    </row>
    <row r="964">
      <c r="G964" s="98"/>
    </row>
    <row r="965">
      <c r="G965" s="98"/>
    </row>
    <row r="966">
      <c r="G966" s="98"/>
    </row>
    <row r="967">
      <c r="G967" s="98"/>
    </row>
    <row r="968">
      <c r="G968" s="98"/>
    </row>
    <row r="969">
      <c r="G969" s="98"/>
    </row>
    <row r="970">
      <c r="G970" s="98"/>
    </row>
    <row r="971">
      <c r="G971" s="98"/>
    </row>
    <row r="972">
      <c r="G972" s="98"/>
    </row>
    <row r="973">
      <c r="G973" s="98"/>
    </row>
    <row r="974">
      <c r="G974" s="98"/>
    </row>
    <row r="975">
      <c r="G975" s="98"/>
    </row>
    <row r="976">
      <c r="G976" s="98"/>
    </row>
    <row r="977">
      <c r="G977" s="98"/>
    </row>
    <row r="978">
      <c r="G978" s="98"/>
    </row>
    <row r="979">
      <c r="G979" s="98"/>
    </row>
    <row r="980">
      <c r="G980" s="98"/>
    </row>
    <row r="981">
      <c r="G981" s="98"/>
    </row>
    <row r="982">
      <c r="G982" s="98"/>
    </row>
    <row r="983">
      <c r="G983" s="98"/>
    </row>
    <row r="984">
      <c r="G984" s="98"/>
    </row>
    <row r="985">
      <c r="G985" s="98"/>
    </row>
    <row r="986">
      <c r="G986" s="98"/>
    </row>
    <row r="987">
      <c r="G987" s="98"/>
    </row>
    <row r="988">
      <c r="G988" s="98"/>
    </row>
    <row r="989">
      <c r="G989" s="98"/>
    </row>
    <row r="990">
      <c r="G990" s="98"/>
    </row>
    <row r="991">
      <c r="G991" s="98"/>
    </row>
    <row r="992">
      <c r="G992" s="98"/>
    </row>
    <row r="993">
      <c r="G993" s="98"/>
    </row>
    <row r="994">
      <c r="G994" s="98"/>
    </row>
    <row r="995">
      <c r="G995" s="98"/>
    </row>
    <row r="996">
      <c r="G996" s="98"/>
    </row>
    <row r="997">
      <c r="G997" s="98"/>
    </row>
    <row r="998">
      <c r="G998" s="98"/>
    </row>
    <row r="999">
      <c r="G999" s="98"/>
    </row>
    <row r="1000">
      <c r="G1000" s="98"/>
    </row>
    <row r="1001">
      <c r="G1001" s="98"/>
    </row>
    <row r="1002">
      <c r="G1002" s="98"/>
    </row>
    <row r="1003">
      <c r="G1003" s="98"/>
    </row>
    <row r="1004">
      <c r="G1004" s="98"/>
    </row>
    <row r="1005">
      <c r="G1005" s="98"/>
    </row>
    <row r="1006">
      <c r="G1006" s="98"/>
    </row>
    <row r="1007">
      <c r="G1007" s="98"/>
    </row>
    <row r="1008">
      <c r="G1008" s="98"/>
    </row>
    <row r="1009">
      <c r="G1009" s="98"/>
    </row>
    <row r="1010">
      <c r="G1010" s="98"/>
    </row>
    <row r="1011">
      <c r="G1011" s="98"/>
    </row>
    <row r="1012">
      <c r="G1012" s="98"/>
    </row>
    <row r="1013">
      <c r="G1013" s="98"/>
    </row>
    <row r="1014">
      <c r="G1014" s="98"/>
    </row>
    <row r="1015">
      <c r="G1015" s="98"/>
    </row>
    <row r="1016">
      <c r="G1016" s="98"/>
    </row>
    <row r="1017">
      <c r="G1017" s="98"/>
    </row>
    <row r="1018">
      <c r="G1018" s="98"/>
    </row>
    <row r="1019">
      <c r="G1019" s="98"/>
    </row>
    <row r="1020">
      <c r="G1020" s="98"/>
    </row>
    <row r="1021">
      <c r="G1021" s="98"/>
    </row>
    <row r="1022">
      <c r="G1022" s="98"/>
    </row>
    <row r="1023">
      <c r="G1023" s="98"/>
    </row>
    <row r="1024">
      <c r="G1024" s="98"/>
    </row>
    <row r="1025">
      <c r="G1025" s="98"/>
    </row>
    <row r="1026">
      <c r="G1026" s="98"/>
    </row>
    <row r="1027">
      <c r="G1027" s="98"/>
    </row>
    <row r="1028">
      <c r="G1028" s="98"/>
    </row>
    <row r="1029">
      <c r="G1029" s="98"/>
    </row>
    <row r="1030">
      <c r="G1030" s="98"/>
    </row>
    <row r="1031">
      <c r="G1031" s="98"/>
    </row>
    <row r="1032">
      <c r="G1032" s="98"/>
    </row>
    <row r="1033">
      <c r="G1033" s="98"/>
    </row>
    <row r="1034">
      <c r="G1034" s="98"/>
    </row>
    <row r="1035">
      <c r="G1035" s="98"/>
    </row>
    <row r="1036">
      <c r="G1036" s="98"/>
    </row>
    <row r="1037">
      <c r="G1037" s="98"/>
    </row>
    <row r="1038">
      <c r="G1038" s="98"/>
    </row>
    <row r="1039">
      <c r="G1039" s="98"/>
    </row>
    <row r="1040">
      <c r="G1040" s="98"/>
    </row>
    <row r="1041">
      <c r="G1041" s="98"/>
    </row>
    <row r="1042">
      <c r="G1042" s="98"/>
    </row>
    <row r="1043">
      <c r="G1043" s="98"/>
    </row>
    <row r="1044">
      <c r="G1044" s="98"/>
    </row>
    <row r="1045">
      <c r="G1045" s="98"/>
    </row>
    <row r="1046">
      <c r="G1046" s="98"/>
    </row>
    <row r="1047">
      <c r="G1047" s="98"/>
    </row>
    <row r="1048">
      <c r="G1048" s="98"/>
    </row>
    <row r="1049">
      <c r="G1049" s="98"/>
    </row>
    <row r="1050">
      <c r="G1050" s="98"/>
    </row>
    <row r="1051">
      <c r="G1051" s="98"/>
    </row>
    <row r="1052">
      <c r="G1052" s="98"/>
    </row>
    <row r="1053">
      <c r="G1053" s="98"/>
    </row>
    <row r="1054">
      <c r="G1054" s="98"/>
    </row>
    <row r="1055">
      <c r="G1055" s="98"/>
    </row>
    <row r="1056">
      <c r="G1056" s="98"/>
    </row>
    <row r="1057">
      <c r="G1057" s="98"/>
    </row>
    <row r="1058">
      <c r="G1058" s="98"/>
    </row>
    <row r="1059">
      <c r="G1059" s="98"/>
    </row>
    <row r="1060">
      <c r="G1060" s="98"/>
    </row>
    <row r="1061">
      <c r="G1061" s="98"/>
    </row>
    <row r="1062">
      <c r="G1062" s="98"/>
    </row>
    <row r="1063">
      <c r="G1063" s="98"/>
    </row>
    <row r="1064">
      <c r="G1064" s="98"/>
    </row>
    <row r="1065">
      <c r="G1065" s="98"/>
    </row>
    <row r="1066">
      <c r="G1066" s="98"/>
    </row>
    <row r="1067">
      <c r="G1067" s="98"/>
    </row>
    <row r="1068">
      <c r="G1068" s="98"/>
    </row>
    <row r="1069">
      <c r="G1069" s="98"/>
    </row>
    <row r="1070">
      <c r="G1070" s="98"/>
    </row>
    <row r="1071">
      <c r="G1071" s="98"/>
    </row>
    <row r="1072">
      <c r="G1072" s="98"/>
    </row>
    <row r="1073">
      <c r="G1073" s="98"/>
    </row>
    <row r="1074">
      <c r="G1074" s="98"/>
    </row>
    <row r="1075">
      <c r="G1075" s="98"/>
    </row>
    <row r="1076">
      <c r="G1076" s="98"/>
    </row>
    <row r="1077">
      <c r="G1077" s="98"/>
    </row>
    <row r="1078">
      <c r="G1078" s="98"/>
    </row>
    <row r="1079">
      <c r="G1079" s="98"/>
    </row>
    <row r="1080">
      <c r="G1080" s="98"/>
    </row>
    <row r="1081">
      <c r="G1081" s="98"/>
    </row>
    <row r="1082">
      <c r="G1082" s="98"/>
    </row>
    <row r="1083">
      <c r="G1083" s="98"/>
    </row>
    <row r="1084">
      <c r="G1084" s="98"/>
    </row>
    <row r="1085">
      <c r="G1085" s="98"/>
    </row>
    <row r="1086">
      <c r="G1086" s="98"/>
    </row>
    <row r="1087">
      <c r="G1087" s="98"/>
    </row>
    <row r="1088">
      <c r="G1088" s="98"/>
    </row>
    <row r="1089">
      <c r="G1089" s="98"/>
    </row>
    <row r="1090">
      <c r="G1090" s="98"/>
    </row>
    <row r="1091">
      <c r="G1091" s="98"/>
    </row>
    <row r="1092">
      <c r="G1092" s="98"/>
    </row>
    <row r="1093">
      <c r="G1093" s="98"/>
    </row>
    <row r="1094">
      <c r="G1094" s="98"/>
    </row>
    <row r="1095">
      <c r="G1095" s="98"/>
    </row>
    <row r="1096">
      <c r="G1096" s="98"/>
    </row>
    <row r="1097">
      <c r="G1097" s="98"/>
    </row>
    <row r="1098">
      <c r="G1098" s="98"/>
    </row>
    <row r="1099">
      <c r="G1099" s="98"/>
    </row>
    <row r="1100">
      <c r="G1100" s="98"/>
    </row>
    <row r="1101">
      <c r="G1101" s="98"/>
    </row>
    <row r="1102">
      <c r="G1102" s="98"/>
    </row>
    <row r="1103">
      <c r="G1103" s="98"/>
    </row>
    <row r="1104">
      <c r="G1104" s="98"/>
    </row>
    <row r="1105">
      <c r="G1105" s="98"/>
    </row>
    <row r="1106">
      <c r="G1106" s="98"/>
    </row>
    <row r="1107">
      <c r="G1107" s="98"/>
    </row>
    <row r="1108">
      <c r="G1108" s="98"/>
    </row>
    <row r="1109">
      <c r="G1109" s="98"/>
    </row>
    <row r="1110">
      <c r="G1110" s="98"/>
    </row>
    <row r="1111">
      <c r="G1111" s="98"/>
    </row>
    <row r="1112">
      <c r="G1112" s="98"/>
    </row>
    <row r="1113">
      <c r="G1113" s="98"/>
    </row>
    <row r="1114">
      <c r="G1114" s="98"/>
    </row>
    <row r="1115">
      <c r="G1115" s="98"/>
    </row>
    <row r="1116">
      <c r="G1116" s="98"/>
    </row>
    <row r="1117">
      <c r="G1117" s="98"/>
    </row>
    <row r="1118">
      <c r="G1118" s="98"/>
    </row>
    <row r="1119">
      <c r="G1119" s="98"/>
    </row>
    <row r="1120">
      <c r="G1120" s="98"/>
    </row>
    <row r="1121">
      <c r="G1121" s="98"/>
    </row>
    <row r="1122">
      <c r="G1122" s="98"/>
    </row>
    <row r="1123">
      <c r="G1123" s="98"/>
    </row>
    <row r="1124">
      <c r="G1124" s="98"/>
    </row>
    <row r="1125">
      <c r="G1125" s="98"/>
    </row>
    <row r="1126">
      <c r="G1126" s="98"/>
    </row>
    <row r="1127">
      <c r="G1127" s="98"/>
    </row>
    <row r="1128">
      <c r="G1128" s="98"/>
    </row>
    <row r="1129">
      <c r="G1129" s="98"/>
    </row>
    <row r="1130">
      <c r="G1130" s="98"/>
    </row>
    <row r="1131">
      <c r="G1131" s="98"/>
    </row>
    <row r="1132">
      <c r="G1132" s="98"/>
    </row>
    <row r="1133">
      <c r="G1133" s="98"/>
    </row>
    <row r="1134">
      <c r="G1134" s="98"/>
    </row>
    <row r="1135">
      <c r="G1135" s="98"/>
    </row>
    <row r="1136">
      <c r="G1136" s="98"/>
    </row>
    <row r="1137">
      <c r="G1137" s="98"/>
    </row>
    <row r="1138">
      <c r="G1138" s="98"/>
    </row>
    <row r="1139">
      <c r="G1139" s="98"/>
    </row>
    <row r="1140">
      <c r="G1140" s="98"/>
    </row>
    <row r="1141">
      <c r="G1141" s="98"/>
    </row>
    <row r="1142">
      <c r="G1142" s="98"/>
    </row>
    <row r="1143">
      <c r="G1143" s="98"/>
    </row>
    <row r="1144">
      <c r="G1144" s="98"/>
    </row>
    <row r="1145">
      <c r="G1145" s="98"/>
    </row>
    <row r="1146">
      <c r="G1146" s="98"/>
    </row>
    <row r="1147">
      <c r="G1147" s="98"/>
    </row>
    <row r="1148">
      <c r="G1148" s="98"/>
    </row>
    <row r="1149">
      <c r="G1149" s="98"/>
    </row>
    <row r="1150">
      <c r="G1150" s="98"/>
    </row>
    <row r="1151">
      <c r="G1151" s="98"/>
    </row>
    <row r="1152">
      <c r="G1152" s="98"/>
    </row>
    <row r="1153">
      <c r="G1153" s="98"/>
    </row>
    <row r="1154">
      <c r="G1154" s="98"/>
    </row>
    <row r="1155">
      <c r="G1155" s="98"/>
    </row>
    <row r="1156">
      <c r="G1156" s="98"/>
    </row>
    <row r="1157">
      <c r="G1157" s="98"/>
    </row>
    <row r="1158">
      <c r="G1158" s="98"/>
    </row>
    <row r="1159">
      <c r="G1159" s="98"/>
    </row>
    <row r="1160">
      <c r="G1160" s="98"/>
    </row>
    <row r="1161">
      <c r="G1161" s="98"/>
    </row>
    <row r="1162">
      <c r="G1162" s="98"/>
    </row>
    <row r="1163">
      <c r="G1163" s="98"/>
    </row>
    <row r="1164">
      <c r="G1164" s="98"/>
    </row>
    <row r="1165">
      <c r="G1165" s="98"/>
    </row>
    <row r="1166">
      <c r="G1166" s="98"/>
    </row>
    <row r="1167">
      <c r="G1167" s="98"/>
    </row>
    <row r="1168">
      <c r="G1168" s="98"/>
    </row>
    <row r="1169">
      <c r="G1169" s="98"/>
    </row>
    <row r="1170">
      <c r="G1170" s="98"/>
    </row>
    <row r="1171">
      <c r="G1171" s="98"/>
    </row>
    <row r="1172">
      <c r="G1172" s="98"/>
    </row>
    <row r="1173">
      <c r="G1173" s="98"/>
    </row>
    <row r="1174">
      <c r="G1174" s="98"/>
    </row>
    <row r="1175">
      <c r="G1175" s="98"/>
    </row>
    <row r="1176">
      <c r="G1176" s="98"/>
    </row>
    <row r="1177">
      <c r="G1177" s="98"/>
    </row>
    <row r="1178">
      <c r="G1178" s="98"/>
    </row>
    <row r="1179">
      <c r="G1179" s="98"/>
    </row>
    <row r="1180">
      <c r="G1180" s="98"/>
    </row>
    <row r="1181">
      <c r="G1181" s="98"/>
    </row>
    <row r="1182">
      <c r="G1182" s="98"/>
    </row>
    <row r="1183">
      <c r="G1183" s="98"/>
    </row>
    <row r="1184">
      <c r="G1184" s="98"/>
    </row>
    <row r="1185">
      <c r="G1185" s="98"/>
    </row>
    <row r="1186">
      <c r="G1186" s="98"/>
    </row>
    <row r="1187">
      <c r="G1187" s="98"/>
    </row>
    <row r="1188">
      <c r="G1188" s="98"/>
    </row>
    <row r="1189">
      <c r="G1189" s="98"/>
    </row>
    <row r="1190">
      <c r="G1190" s="98"/>
    </row>
    <row r="1191">
      <c r="G1191" s="98"/>
    </row>
    <row r="1192">
      <c r="G1192" s="98"/>
    </row>
    <row r="1193">
      <c r="G1193" s="98"/>
    </row>
    <row r="1194">
      <c r="G1194" s="98"/>
    </row>
    <row r="1195">
      <c r="G1195" s="98"/>
    </row>
    <row r="1196">
      <c r="G1196" s="98"/>
    </row>
    <row r="1197">
      <c r="G1197" s="98"/>
    </row>
    <row r="1198">
      <c r="G1198" s="98"/>
    </row>
    <row r="1199">
      <c r="G1199" s="98"/>
    </row>
    <row r="1200">
      <c r="G1200" s="98"/>
    </row>
    <row r="1201">
      <c r="G1201" s="98"/>
    </row>
    <row r="1202">
      <c r="G1202" s="98"/>
    </row>
    <row r="1203">
      <c r="G1203" s="98"/>
    </row>
    <row r="1204">
      <c r="G1204" s="98"/>
    </row>
    <row r="1205">
      <c r="G1205" s="98"/>
    </row>
    <row r="1206">
      <c r="G1206" s="98"/>
    </row>
    <row r="1207">
      <c r="G1207" s="98"/>
    </row>
    <row r="1208">
      <c r="G1208" s="98"/>
    </row>
    <row r="1209">
      <c r="G1209" s="98"/>
    </row>
    <row r="1210">
      <c r="G1210" s="98"/>
    </row>
    <row r="1211">
      <c r="G1211" s="98"/>
    </row>
    <row r="1212">
      <c r="G1212" s="98"/>
    </row>
    <row r="1213">
      <c r="G1213" s="98"/>
    </row>
    <row r="1214">
      <c r="G1214" s="98"/>
    </row>
    <row r="1215">
      <c r="G1215" s="98"/>
    </row>
    <row r="1216">
      <c r="G1216" s="98"/>
    </row>
    <row r="1217">
      <c r="G1217" s="98"/>
    </row>
    <row r="1218">
      <c r="G1218" s="98"/>
    </row>
    <row r="1219">
      <c r="G1219" s="98"/>
    </row>
    <row r="1220">
      <c r="G1220" s="98"/>
    </row>
    <row r="1221">
      <c r="G1221" s="98"/>
    </row>
    <row r="1222">
      <c r="G1222" s="98"/>
    </row>
    <row r="1223">
      <c r="G1223" s="98"/>
    </row>
    <row r="1224">
      <c r="G1224" s="98"/>
    </row>
    <row r="1225">
      <c r="G1225" s="98"/>
    </row>
    <row r="1226">
      <c r="G1226" s="98"/>
    </row>
    <row r="1227">
      <c r="G1227" s="98"/>
    </row>
    <row r="1228">
      <c r="G1228" s="98"/>
    </row>
    <row r="1229">
      <c r="G1229" s="98"/>
    </row>
    <row r="1230">
      <c r="G1230" s="98"/>
    </row>
    <row r="1231">
      <c r="G1231" s="98"/>
    </row>
    <row r="1232">
      <c r="G1232" s="98"/>
    </row>
    <row r="1233">
      <c r="G1233" s="98"/>
    </row>
    <row r="1234">
      <c r="G1234" s="98"/>
    </row>
    <row r="1235">
      <c r="G1235" s="98"/>
    </row>
    <row r="1236">
      <c r="G1236" s="98"/>
    </row>
    <row r="1237">
      <c r="G1237" s="98"/>
    </row>
    <row r="1238">
      <c r="G1238" s="98"/>
    </row>
    <row r="1239">
      <c r="G1239" s="98"/>
    </row>
    <row r="1240">
      <c r="G1240" s="98"/>
    </row>
    <row r="1241">
      <c r="G1241" s="98"/>
    </row>
    <row r="1242">
      <c r="G1242" s="98"/>
    </row>
    <row r="1243">
      <c r="G1243" s="98"/>
    </row>
    <row r="1244">
      <c r="G1244" s="98"/>
    </row>
    <row r="1245">
      <c r="G1245" s="98"/>
    </row>
    <row r="1246">
      <c r="G1246" s="98"/>
    </row>
    <row r="1247">
      <c r="G1247" s="98"/>
    </row>
    <row r="1248">
      <c r="G1248" s="98"/>
    </row>
    <row r="1249">
      <c r="G1249" s="98"/>
    </row>
    <row r="1250">
      <c r="G1250" s="98"/>
    </row>
    <row r="1251">
      <c r="G1251" s="98"/>
    </row>
    <row r="1252">
      <c r="G1252" s="98"/>
    </row>
    <row r="1253">
      <c r="G1253" s="98"/>
    </row>
    <row r="1254">
      <c r="G1254" s="98"/>
    </row>
    <row r="1255">
      <c r="G1255" s="98"/>
    </row>
    <row r="1256">
      <c r="G1256" s="98"/>
    </row>
    <row r="1257">
      <c r="G1257" s="98"/>
    </row>
    <row r="1258">
      <c r="G1258" s="98"/>
    </row>
    <row r="1259">
      <c r="G1259" s="98"/>
    </row>
    <row r="1260">
      <c r="G1260" s="98"/>
    </row>
    <row r="1261">
      <c r="G1261" s="98"/>
    </row>
    <row r="1262">
      <c r="G1262" s="98"/>
    </row>
    <row r="1263">
      <c r="G1263" s="98"/>
    </row>
    <row r="1264">
      <c r="G1264" s="98"/>
    </row>
    <row r="1265">
      <c r="G1265" s="98"/>
    </row>
    <row r="1266">
      <c r="G1266" s="98"/>
    </row>
    <row r="1267">
      <c r="G1267" s="98"/>
    </row>
    <row r="1268">
      <c r="G1268" s="98"/>
    </row>
    <row r="1269">
      <c r="G1269" s="98"/>
    </row>
    <row r="1270">
      <c r="G1270" s="98"/>
    </row>
    <row r="1271">
      <c r="G1271" s="98"/>
    </row>
    <row r="1272">
      <c r="G1272" s="98"/>
    </row>
    <row r="1273">
      <c r="G1273" s="98"/>
    </row>
    <row r="1274">
      <c r="G1274" s="98"/>
    </row>
    <row r="1275">
      <c r="G1275" s="98"/>
    </row>
    <row r="1276">
      <c r="G1276" s="98"/>
    </row>
    <row r="1277">
      <c r="G1277" s="98"/>
    </row>
    <row r="1278">
      <c r="G1278" s="98"/>
    </row>
    <row r="1279">
      <c r="G1279" s="98"/>
    </row>
    <row r="1280">
      <c r="G1280" s="98"/>
    </row>
    <row r="1281">
      <c r="G1281" s="98"/>
    </row>
    <row r="1282">
      <c r="G1282" s="98"/>
    </row>
    <row r="1283">
      <c r="G1283" s="98"/>
    </row>
    <row r="1284">
      <c r="G1284" s="98"/>
    </row>
    <row r="1285">
      <c r="G1285" s="98"/>
    </row>
    <row r="1286">
      <c r="G1286" s="98"/>
    </row>
    <row r="1287">
      <c r="G1287" s="98"/>
    </row>
    <row r="1288">
      <c r="G1288" s="98"/>
    </row>
    <row r="1289">
      <c r="G1289" s="98"/>
    </row>
    <row r="1290">
      <c r="G1290" s="98"/>
    </row>
    <row r="1291">
      <c r="G1291" s="98"/>
    </row>
    <row r="1292">
      <c r="G1292" s="98"/>
    </row>
    <row r="1293">
      <c r="G1293" s="98"/>
    </row>
    <row r="1294">
      <c r="G1294" s="98"/>
    </row>
    <row r="1295">
      <c r="G1295" s="98"/>
    </row>
    <row r="1296">
      <c r="G1296" s="98"/>
    </row>
    <row r="1297">
      <c r="G1297" s="98"/>
    </row>
    <row r="1298">
      <c r="G1298" s="98"/>
    </row>
    <row r="1299">
      <c r="G1299" s="98"/>
    </row>
    <row r="1300">
      <c r="G1300" s="98"/>
    </row>
    <row r="1301">
      <c r="G1301" s="98"/>
    </row>
    <row r="1302">
      <c r="G1302" s="98"/>
    </row>
    <row r="1303">
      <c r="G1303" s="98"/>
    </row>
    <row r="1304">
      <c r="G1304" s="98"/>
    </row>
    <row r="1305">
      <c r="G1305" s="98"/>
    </row>
    <row r="1306">
      <c r="G1306" s="98"/>
    </row>
    <row r="1307">
      <c r="G1307" s="98"/>
    </row>
    <row r="1308">
      <c r="G1308" s="98"/>
    </row>
    <row r="1309">
      <c r="G1309" s="98"/>
    </row>
    <row r="1310">
      <c r="G1310" s="98"/>
    </row>
    <row r="1311">
      <c r="G1311" s="98"/>
    </row>
    <row r="1312">
      <c r="G1312" s="98"/>
    </row>
    <row r="1313">
      <c r="G1313" s="98"/>
    </row>
    <row r="1314">
      <c r="G1314" s="98"/>
    </row>
    <row r="1315">
      <c r="G1315" s="98"/>
    </row>
    <row r="1316">
      <c r="G1316" s="98"/>
    </row>
    <row r="1317">
      <c r="G1317" s="98"/>
    </row>
    <row r="1318">
      <c r="G1318" s="98"/>
    </row>
    <row r="1319">
      <c r="G1319" s="98"/>
    </row>
    <row r="1320">
      <c r="G1320" s="98"/>
    </row>
    <row r="1321">
      <c r="G1321" s="98"/>
    </row>
    <row r="1322">
      <c r="G1322" s="98"/>
    </row>
    <row r="1323">
      <c r="G1323" s="98"/>
    </row>
    <row r="1324">
      <c r="G1324" s="98"/>
    </row>
    <row r="1325">
      <c r="G1325" s="98"/>
    </row>
    <row r="1326">
      <c r="G1326" s="98"/>
    </row>
    <row r="1327">
      <c r="G1327" s="98"/>
    </row>
    <row r="1328">
      <c r="G1328" s="98"/>
    </row>
    <row r="1329">
      <c r="G1329" s="98"/>
    </row>
    <row r="1330">
      <c r="G1330" s="98"/>
    </row>
    <row r="1331">
      <c r="G1331" s="98"/>
    </row>
    <row r="1332">
      <c r="G1332" s="98"/>
    </row>
    <row r="1333">
      <c r="G1333" s="98"/>
    </row>
    <row r="1334">
      <c r="G1334" s="98"/>
    </row>
    <row r="1335">
      <c r="G1335" s="98"/>
    </row>
    <row r="1336">
      <c r="G1336" s="98"/>
    </row>
    <row r="1337">
      <c r="G1337" s="98"/>
    </row>
    <row r="1338">
      <c r="G1338" s="98"/>
    </row>
    <row r="1339">
      <c r="G1339" s="98"/>
    </row>
    <row r="1340">
      <c r="G1340" s="98"/>
    </row>
    <row r="1341">
      <c r="G1341" s="98"/>
    </row>
    <row r="1342">
      <c r="G1342" s="98"/>
    </row>
    <row r="1343">
      <c r="G1343" s="98"/>
    </row>
    <row r="1344">
      <c r="G1344" s="98"/>
    </row>
    <row r="1345">
      <c r="G1345" s="98"/>
    </row>
    <row r="1346">
      <c r="G1346" s="98"/>
    </row>
    <row r="1347">
      <c r="G1347" s="98"/>
    </row>
    <row r="1348">
      <c r="G1348" s="98"/>
    </row>
    <row r="1349">
      <c r="G1349" s="98"/>
    </row>
    <row r="1350">
      <c r="G1350" s="98"/>
    </row>
    <row r="1351">
      <c r="G1351" s="98"/>
    </row>
    <row r="1352">
      <c r="G1352" s="98"/>
    </row>
    <row r="1353">
      <c r="G1353" s="98"/>
    </row>
    <row r="1354">
      <c r="G1354" s="98"/>
    </row>
    <row r="1355">
      <c r="G1355" s="98"/>
    </row>
    <row r="1356">
      <c r="G1356" s="98"/>
    </row>
    <row r="1357">
      <c r="G1357" s="98"/>
    </row>
    <row r="1358">
      <c r="G1358" s="98"/>
    </row>
    <row r="1359">
      <c r="G1359" s="98"/>
    </row>
    <row r="1360">
      <c r="G1360" s="98"/>
    </row>
    <row r="1361">
      <c r="G1361" s="98"/>
    </row>
    <row r="1362">
      <c r="G1362" s="98"/>
    </row>
    <row r="1363">
      <c r="G1363" s="98"/>
    </row>
    <row r="1364">
      <c r="G1364" s="98"/>
    </row>
    <row r="1365">
      <c r="G1365" s="98"/>
    </row>
    <row r="1366">
      <c r="G1366" s="98"/>
    </row>
    <row r="1367">
      <c r="G1367" s="98"/>
    </row>
    <row r="1368">
      <c r="G1368" s="98"/>
    </row>
    <row r="1369">
      <c r="G1369" s="98"/>
    </row>
    <row r="1370">
      <c r="G1370" s="98"/>
    </row>
    <row r="1371">
      <c r="G1371" s="98"/>
    </row>
    <row r="1372">
      <c r="G1372" s="98"/>
    </row>
    <row r="1373">
      <c r="G1373" s="98"/>
    </row>
    <row r="1374">
      <c r="G1374" s="98"/>
    </row>
    <row r="1375">
      <c r="G1375" s="98"/>
    </row>
    <row r="1376">
      <c r="G1376" s="98"/>
    </row>
    <row r="1377">
      <c r="G1377" s="98"/>
    </row>
    <row r="1378">
      <c r="G1378" s="98"/>
    </row>
    <row r="1379">
      <c r="G1379" s="98"/>
    </row>
    <row r="1380">
      <c r="G1380" s="98"/>
    </row>
    <row r="1381">
      <c r="G1381" s="98"/>
    </row>
    <row r="1382">
      <c r="G1382" s="98"/>
    </row>
    <row r="1383">
      <c r="G1383" s="98"/>
    </row>
    <row r="1384">
      <c r="G1384" s="98"/>
    </row>
    <row r="1385">
      <c r="G1385" s="98"/>
    </row>
    <row r="1386">
      <c r="G1386" s="98"/>
    </row>
    <row r="1387">
      <c r="G1387" s="98"/>
    </row>
    <row r="1388">
      <c r="G1388" s="98"/>
    </row>
    <row r="1389">
      <c r="G1389" s="98"/>
    </row>
    <row r="1390">
      <c r="G1390" s="98"/>
    </row>
    <row r="1391">
      <c r="G1391" s="98"/>
    </row>
    <row r="1392">
      <c r="G1392" s="98"/>
    </row>
    <row r="1393">
      <c r="G1393" s="98"/>
    </row>
    <row r="1394">
      <c r="G1394" s="98"/>
    </row>
    <row r="1395">
      <c r="G1395" s="98"/>
    </row>
    <row r="1396">
      <c r="G1396" s="98"/>
    </row>
    <row r="1397">
      <c r="G1397" s="98"/>
    </row>
    <row r="1398">
      <c r="G1398" s="98"/>
    </row>
    <row r="1399">
      <c r="G1399" s="98"/>
    </row>
    <row r="1400">
      <c r="G1400" s="98"/>
    </row>
    <row r="1401">
      <c r="G1401" s="98"/>
    </row>
    <row r="1402">
      <c r="G1402" s="98"/>
    </row>
    <row r="1403">
      <c r="G1403" s="98"/>
    </row>
    <row r="1404">
      <c r="G1404" s="98"/>
    </row>
    <row r="1405">
      <c r="G1405" s="98"/>
    </row>
    <row r="1406">
      <c r="G1406" s="98"/>
    </row>
    <row r="1407">
      <c r="G1407" s="98"/>
    </row>
    <row r="1408">
      <c r="G1408" s="98"/>
    </row>
    <row r="1409">
      <c r="G1409" s="98"/>
    </row>
    <row r="1410">
      <c r="G1410" s="98"/>
    </row>
    <row r="1411">
      <c r="G1411" s="98"/>
    </row>
    <row r="1412">
      <c r="G1412" s="98"/>
    </row>
    <row r="1413">
      <c r="G1413" s="98"/>
    </row>
    <row r="1414">
      <c r="G1414" s="98"/>
    </row>
    <row r="1415">
      <c r="G1415" s="98"/>
    </row>
    <row r="1416">
      <c r="G1416" s="98"/>
    </row>
    <row r="1417">
      <c r="G1417" s="98"/>
    </row>
    <row r="1418">
      <c r="G1418" s="98"/>
    </row>
    <row r="1419">
      <c r="G1419" s="98"/>
    </row>
    <row r="1420">
      <c r="G1420" s="98"/>
    </row>
    <row r="1421">
      <c r="G1421" s="98"/>
    </row>
    <row r="1422">
      <c r="G1422" s="98"/>
    </row>
    <row r="1423">
      <c r="G1423" s="98"/>
    </row>
    <row r="1424">
      <c r="G1424" s="98"/>
    </row>
    <row r="1425">
      <c r="G1425" s="98"/>
    </row>
    <row r="1426">
      <c r="G1426" s="98"/>
    </row>
    <row r="1427">
      <c r="G1427" s="98"/>
    </row>
    <row r="1428">
      <c r="G1428" s="98"/>
    </row>
    <row r="1429">
      <c r="G1429" s="98"/>
    </row>
    <row r="1430">
      <c r="G1430" s="98"/>
    </row>
    <row r="1431">
      <c r="G1431" s="98"/>
    </row>
    <row r="1432">
      <c r="G1432" s="98"/>
    </row>
    <row r="1433">
      <c r="G1433" s="98"/>
    </row>
    <row r="1434">
      <c r="G1434" s="98"/>
    </row>
    <row r="1435">
      <c r="G1435" s="98"/>
    </row>
    <row r="1436">
      <c r="G1436" s="98"/>
    </row>
    <row r="1437">
      <c r="G1437" s="98"/>
    </row>
    <row r="1438">
      <c r="G1438" s="98"/>
    </row>
    <row r="1439">
      <c r="G1439" s="98"/>
    </row>
    <row r="1440">
      <c r="G1440" s="98"/>
    </row>
    <row r="1441">
      <c r="G1441" s="98"/>
    </row>
    <row r="1442">
      <c r="G1442" s="98"/>
    </row>
    <row r="1443">
      <c r="G1443" s="98"/>
    </row>
    <row r="1444">
      <c r="G1444" s="98"/>
    </row>
    <row r="1445">
      <c r="G1445" s="98"/>
    </row>
    <row r="1446">
      <c r="G1446" s="98"/>
    </row>
    <row r="1447">
      <c r="G1447" s="98"/>
    </row>
    <row r="1448">
      <c r="G1448" s="98"/>
    </row>
    <row r="1449">
      <c r="G1449" s="98"/>
    </row>
    <row r="1450">
      <c r="G1450" s="98"/>
    </row>
    <row r="1451">
      <c r="G1451" s="98"/>
    </row>
    <row r="1452">
      <c r="G1452" s="98"/>
    </row>
    <row r="1453">
      <c r="G1453" s="98"/>
    </row>
    <row r="1454">
      <c r="G1454" s="98"/>
    </row>
    <row r="1455">
      <c r="G1455" s="98"/>
    </row>
    <row r="1456">
      <c r="G1456" s="98"/>
    </row>
    <row r="1457">
      <c r="G1457" s="98"/>
    </row>
    <row r="1458">
      <c r="G1458" s="98"/>
    </row>
    <row r="1459">
      <c r="G1459" s="98"/>
    </row>
    <row r="1460">
      <c r="G1460" s="98"/>
    </row>
    <row r="1461">
      <c r="G1461" s="98"/>
    </row>
    <row r="1462">
      <c r="G1462" s="98"/>
    </row>
    <row r="1463">
      <c r="G1463" s="98"/>
    </row>
    <row r="1464">
      <c r="G1464" s="98"/>
    </row>
    <row r="1465">
      <c r="G1465" s="98"/>
    </row>
    <row r="1466">
      <c r="G1466" s="98"/>
    </row>
    <row r="1467">
      <c r="G1467" s="98"/>
    </row>
    <row r="1468">
      <c r="G1468" s="98"/>
    </row>
    <row r="1469">
      <c r="G1469" s="98"/>
    </row>
    <row r="1470">
      <c r="G1470" s="98"/>
    </row>
    <row r="1471">
      <c r="G1471" s="98"/>
    </row>
    <row r="1472">
      <c r="G1472" s="98"/>
    </row>
    <row r="1473">
      <c r="G1473" s="98"/>
    </row>
    <row r="1474">
      <c r="G1474" s="98"/>
    </row>
    <row r="1475">
      <c r="G1475" s="98"/>
    </row>
    <row r="1476">
      <c r="G1476" s="98"/>
    </row>
    <row r="1477">
      <c r="G1477" s="98"/>
    </row>
    <row r="1478">
      <c r="G1478" s="98"/>
    </row>
    <row r="1479">
      <c r="G1479" s="98"/>
    </row>
    <row r="1480">
      <c r="G1480" s="98"/>
    </row>
    <row r="1481">
      <c r="G1481" s="98"/>
    </row>
    <row r="1482">
      <c r="G1482" s="98"/>
    </row>
    <row r="1483">
      <c r="G1483" s="98"/>
    </row>
    <row r="1484">
      <c r="G1484" s="98"/>
    </row>
    <row r="1485">
      <c r="G1485" s="98"/>
    </row>
    <row r="1486">
      <c r="G1486" s="98"/>
    </row>
    <row r="1487">
      <c r="G1487" s="98"/>
    </row>
    <row r="1488">
      <c r="G1488" s="98"/>
    </row>
    <row r="1489">
      <c r="G1489" s="98"/>
    </row>
    <row r="1490">
      <c r="G1490" s="98"/>
    </row>
    <row r="1491">
      <c r="G1491" s="98"/>
    </row>
    <row r="1492">
      <c r="G1492" s="98"/>
    </row>
    <row r="1493">
      <c r="G1493" s="98"/>
    </row>
    <row r="1494">
      <c r="G1494" s="98"/>
    </row>
    <row r="1495">
      <c r="G1495" s="98"/>
    </row>
    <row r="1496">
      <c r="G1496" s="98"/>
    </row>
    <row r="1497">
      <c r="G1497" s="98"/>
    </row>
    <row r="1498">
      <c r="G1498" s="98"/>
    </row>
    <row r="1499">
      <c r="G1499" s="98"/>
    </row>
    <row r="1500">
      <c r="G1500" s="98"/>
    </row>
    <row r="1501">
      <c r="G1501" s="98"/>
    </row>
    <row r="1502">
      <c r="G1502" s="98"/>
    </row>
    <row r="1503">
      <c r="G1503" s="98"/>
    </row>
    <row r="1504">
      <c r="G1504" s="98"/>
    </row>
    <row r="1505">
      <c r="G1505" s="98"/>
    </row>
    <row r="1506">
      <c r="G1506" s="98"/>
    </row>
    <row r="1507">
      <c r="G1507" s="98"/>
    </row>
    <row r="1508">
      <c r="G1508" s="98"/>
    </row>
    <row r="1509">
      <c r="G1509" s="98"/>
    </row>
    <row r="1510">
      <c r="G1510" s="98"/>
    </row>
    <row r="1511">
      <c r="G1511" s="98"/>
    </row>
    <row r="1512">
      <c r="G1512" s="98"/>
    </row>
    <row r="1513">
      <c r="G1513" s="98"/>
    </row>
    <row r="1514">
      <c r="G1514" s="98"/>
    </row>
    <row r="1515">
      <c r="G1515" s="98"/>
    </row>
    <row r="1516">
      <c r="G1516" s="98"/>
    </row>
    <row r="1517">
      <c r="G1517" s="98"/>
    </row>
    <row r="1518">
      <c r="G1518" s="98"/>
    </row>
    <row r="1519">
      <c r="G1519" s="98"/>
    </row>
    <row r="1520">
      <c r="G1520" s="98"/>
    </row>
    <row r="1521">
      <c r="G1521" s="98"/>
    </row>
    <row r="1522">
      <c r="G1522" s="98"/>
    </row>
    <row r="1523">
      <c r="G1523" s="98"/>
    </row>
    <row r="1524">
      <c r="G1524" s="98"/>
    </row>
    <row r="1525">
      <c r="G1525" s="98"/>
    </row>
    <row r="1526">
      <c r="G1526" s="98"/>
    </row>
    <row r="1527">
      <c r="G1527" s="98"/>
    </row>
    <row r="1528">
      <c r="G1528" s="98"/>
    </row>
    <row r="1529">
      <c r="G1529" s="98"/>
    </row>
    <row r="1530">
      <c r="G1530" s="98"/>
    </row>
    <row r="1531">
      <c r="G1531" s="98"/>
    </row>
    <row r="1532">
      <c r="G1532" s="98"/>
    </row>
    <row r="1533">
      <c r="G1533" s="98"/>
    </row>
    <row r="1534">
      <c r="G1534" s="98"/>
    </row>
    <row r="1535">
      <c r="G1535" s="98"/>
    </row>
    <row r="1536">
      <c r="G1536" s="98"/>
    </row>
    <row r="1537">
      <c r="G1537" s="98"/>
    </row>
    <row r="1538">
      <c r="G1538" s="98"/>
    </row>
    <row r="1539">
      <c r="G1539" s="98"/>
    </row>
    <row r="1540">
      <c r="G1540" s="98"/>
    </row>
    <row r="1541">
      <c r="G1541" s="98"/>
    </row>
    <row r="1542">
      <c r="G1542" s="98"/>
    </row>
    <row r="1543">
      <c r="G1543" s="98"/>
    </row>
    <row r="1544">
      <c r="G1544" s="98"/>
    </row>
    <row r="1545">
      <c r="G1545" s="98"/>
    </row>
    <row r="1546">
      <c r="G1546" s="98"/>
    </row>
    <row r="1547">
      <c r="G1547" s="98"/>
    </row>
    <row r="1548">
      <c r="G1548" s="98"/>
    </row>
    <row r="1549">
      <c r="G1549" s="98"/>
    </row>
    <row r="1550">
      <c r="G1550" s="98"/>
    </row>
    <row r="1551">
      <c r="G1551" s="98"/>
    </row>
    <row r="1552">
      <c r="G1552" s="98"/>
    </row>
    <row r="1553">
      <c r="G1553" s="98"/>
    </row>
    <row r="1554">
      <c r="G1554" s="98"/>
    </row>
    <row r="1555">
      <c r="G1555" s="98"/>
    </row>
    <row r="1556">
      <c r="G1556" s="98"/>
    </row>
    <row r="1557">
      <c r="G1557" s="98"/>
    </row>
    <row r="1558">
      <c r="G1558" s="98"/>
    </row>
    <row r="1559">
      <c r="G1559" s="98"/>
    </row>
    <row r="1560">
      <c r="G1560" s="98"/>
    </row>
    <row r="1561">
      <c r="G1561" s="98"/>
    </row>
    <row r="1562">
      <c r="G1562" s="98"/>
    </row>
    <row r="1563">
      <c r="G1563" s="98"/>
    </row>
    <row r="1564">
      <c r="G1564" s="98"/>
    </row>
    <row r="1565">
      <c r="G1565" s="98"/>
    </row>
    <row r="1566">
      <c r="G1566" s="98"/>
    </row>
    <row r="1567">
      <c r="G1567" s="98"/>
    </row>
    <row r="1568">
      <c r="G1568" s="98"/>
    </row>
    <row r="1569">
      <c r="G1569" s="98"/>
    </row>
    <row r="1570">
      <c r="G1570" s="98"/>
    </row>
    <row r="1571">
      <c r="G1571" s="98"/>
    </row>
    <row r="1572">
      <c r="G1572" s="98"/>
    </row>
    <row r="1573">
      <c r="G1573" s="98"/>
    </row>
    <row r="1574">
      <c r="G1574" s="98"/>
    </row>
    <row r="1575">
      <c r="G1575" s="98"/>
    </row>
    <row r="1576">
      <c r="G1576" s="98"/>
    </row>
    <row r="1577">
      <c r="G1577" s="98"/>
    </row>
    <row r="1578">
      <c r="G1578" s="98"/>
    </row>
    <row r="1579">
      <c r="G1579" s="98"/>
    </row>
    <row r="1580">
      <c r="G1580" s="98"/>
    </row>
    <row r="1581">
      <c r="G1581" s="98"/>
    </row>
    <row r="1582">
      <c r="G1582" s="98"/>
    </row>
    <row r="1583">
      <c r="G1583" s="98"/>
    </row>
    <row r="1584">
      <c r="G1584" s="98"/>
    </row>
    <row r="1585">
      <c r="G1585" s="98"/>
    </row>
    <row r="1586">
      <c r="G1586" s="98"/>
    </row>
    <row r="1587">
      <c r="G1587" s="98"/>
    </row>
    <row r="1588">
      <c r="G1588" s="98"/>
    </row>
    <row r="1589">
      <c r="G1589" s="98"/>
    </row>
    <row r="1590">
      <c r="G1590" s="98"/>
    </row>
    <row r="1591">
      <c r="G1591" s="98"/>
    </row>
    <row r="1592">
      <c r="G1592" s="98"/>
    </row>
    <row r="1593">
      <c r="G1593" s="98"/>
    </row>
    <row r="1594">
      <c r="G1594" s="98"/>
    </row>
    <row r="1595">
      <c r="G1595" s="98"/>
    </row>
    <row r="1596">
      <c r="G1596" s="98"/>
    </row>
    <row r="1597">
      <c r="G1597" s="98"/>
    </row>
    <row r="1598">
      <c r="G1598" s="98"/>
    </row>
    <row r="1599">
      <c r="G1599" s="98"/>
    </row>
    <row r="1600">
      <c r="G1600" s="98"/>
    </row>
    <row r="1601">
      <c r="G1601" s="98"/>
    </row>
    <row r="1602">
      <c r="G1602" s="98"/>
    </row>
    <row r="1603">
      <c r="G1603" s="98"/>
    </row>
    <row r="1604">
      <c r="G1604" s="98"/>
    </row>
    <row r="1605">
      <c r="G1605" s="98"/>
    </row>
    <row r="1606">
      <c r="G1606" s="98"/>
    </row>
    <row r="1607">
      <c r="G1607" s="98"/>
    </row>
    <row r="1608">
      <c r="G1608" s="98"/>
    </row>
    <row r="1609">
      <c r="G1609" s="98"/>
    </row>
    <row r="1610">
      <c r="G1610" s="98"/>
    </row>
    <row r="1611">
      <c r="G1611" s="98"/>
    </row>
    <row r="1612">
      <c r="G1612" s="98"/>
    </row>
    <row r="1613">
      <c r="G1613" s="98"/>
    </row>
    <row r="1614">
      <c r="G1614" s="98"/>
    </row>
    <row r="1615">
      <c r="G1615" s="98"/>
    </row>
    <row r="1616">
      <c r="G1616" s="98"/>
    </row>
    <row r="1617">
      <c r="G1617" s="98"/>
    </row>
    <row r="1618">
      <c r="G1618" s="98"/>
    </row>
    <row r="1619">
      <c r="G1619" s="98"/>
    </row>
    <row r="1620">
      <c r="G1620" s="98"/>
    </row>
    <row r="1621">
      <c r="G1621" s="98"/>
    </row>
    <row r="1622">
      <c r="G1622" s="98"/>
    </row>
    <row r="1623">
      <c r="G1623" s="98"/>
    </row>
    <row r="1624">
      <c r="G1624" s="98"/>
    </row>
    <row r="1625">
      <c r="G1625" s="98"/>
    </row>
    <row r="1626">
      <c r="G1626" s="98"/>
    </row>
    <row r="1627">
      <c r="G1627" s="98"/>
    </row>
    <row r="1628">
      <c r="G1628" s="98"/>
    </row>
    <row r="1629">
      <c r="G1629" s="98"/>
    </row>
    <row r="1630">
      <c r="G1630" s="98"/>
    </row>
    <row r="1631">
      <c r="G1631" s="98"/>
    </row>
    <row r="1632">
      <c r="G1632" s="98"/>
    </row>
    <row r="1633">
      <c r="G1633" s="98"/>
    </row>
    <row r="1634">
      <c r="G1634" s="98"/>
    </row>
    <row r="1635">
      <c r="G1635" s="98"/>
    </row>
    <row r="1636">
      <c r="G1636" s="98"/>
    </row>
    <row r="1637">
      <c r="G1637" s="98"/>
    </row>
    <row r="1638">
      <c r="G1638" s="98"/>
    </row>
    <row r="1639">
      <c r="G1639" s="98"/>
    </row>
    <row r="1640">
      <c r="G1640" s="98"/>
    </row>
    <row r="1641">
      <c r="G1641" s="98"/>
    </row>
    <row r="1642">
      <c r="G1642" s="98"/>
    </row>
    <row r="1643">
      <c r="G1643" s="98"/>
    </row>
    <row r="1644">
      <c r="G1644" s="98"/>
    </row>
    <row r="1645">
      <c r="G1645" s="98"/>
    </row>
    <row r="1646">
      <c r="G1646" s="98"/>
    </row>
    <row r="1647">
      <c r="G1647" s="98"/>
    </row>
    <row r="1648">
      <c r="G1648" s="98"/>
    </row>
    <row r="1649">
      <c r="G1649" s="98"/>
    </row>
    <row r="1650">
      <c r="G1650" s="98"/>
    </row>
    <row r="1651">
      <c r="G1651" s="98"/>
    </row>
    <row r="1652">
      <c r="G1652" s="98"/>
    </row>
    <row r="1653">
      <c r="G1653" s="98"/>
    </row>
    <row r="1654">
      <c r="G1654" s="98"/>
    </row>
  </sheetData>
  <mergeCells count="1">
    <mergeCell ref="B4:Q4"/>
  </mergeCells>
  <conditionalFormatting sqref="B688:E688 G688 I688 L688">
    <cfRule type="notContainsBlanks" dxfId="0" priority="1">
      <formula>LEN(TRIM(B688))&gt;0</formula>
    </cfRule>
  </conditionalFormatting>
  <conditionalFormatting sqref="R749:S761">
    <cfRule type="notContainsBlanks" dxfId="1" priority="2">
      <formula>LEN(TRIM(R749))&gt;0</formula>
    </cfRule>
  </conditionalFormatting>
  <dataValidations>
    <dataValidation type="list" allowBlank="1" showErrorMessage="1" sqref="I8:I688">
      <formula1>$V$8:$V$17</formula1>
    </dataValidation>
    <dataValidation type="list" allowBlank="1" showErrorMessage="1" sqref="C8:C75 C77:C688">
      <formula1>$S$8:$S$761</formula1>
    </dataValidation>
    <dataValidation type="list" allowBlank="1" showErrorMessage="1" sqref="C76">
      <formula1>Sheet1!$S$8:$S$761</formula1>
    </dataValidation>
  </dataValidations>
  <drawing r:id="rId1"/>
</worksheet>
</file>