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<sst xmlns="http://schemas.openxmlformats.org/spreadsheetml/2006/main" count="1523" uniqueCount="240">
  <si>
    <t>https://membership284.wixsite.com/ools-com</t>
  </si>
  <si>
    <t>OO Live Steam Club Shop</t>
  </si>
  <si>
    <t>Sale of goods  2016/17</t>
  </si>
  <si>
    <t>Line</t>
  </si>
  <si>
    <t>Description</t>
  </si>
  <si>
    <t>Qty</t>
  </si>
  <si>
    <t>Value (Each)</t>
  </si>
  <si>
    <t>Total</t>
  </si>
  <si>
    <t>Where sold                (Exhibition or Direct)</t>
  </si>
  <si>
    <t>Date</t>
  </si>
  <si>
    <t>Seller</t>
  </si>
  <si>
    <t>Commission to seller</t>
  </si>
  <si>
    <t>Commission to Treasury</t>
  </si>
  <si>
    <t>Comments and status of payments</t>
  </si>
  <si>
    <t>Live Drive Ext lead</t>
  </si>
  <si>
    <t>direct</t>
  </si>
  <si>
    <t>Nick Beard</t>
  </si>
  <si>
    <t>M. Roberts</t>
  </si>
  <si>
    <t>X-9574 A4 Regulator Drive Rod</t>
  </si>
  <si>
    <t>Adrian Campbell</t>
  </si>
  <si>
    <t>A4 Cyl Kit</t>
  </si>
  <si>
    <t>Eric Fenwick</t>
  </si>
  <si>
    <t>X-9556 A3 Regulator Drive Rod</t>
  </si>
  <si>
    <t>Charles Leekham</t>
  </si>
  <si>
    <t>Loco Service Maintenance  Lube</t>
  </si>
  <si>
    <t>X-9549 A3 Coupling Rod Set</t>
  </si>
  <si>
    <t>Chris Oakes</t>
  </si>
  <si>
    <t>Distilled water -1 Litre</t>
  </si>
  <si>
    <t>Peterborough</t>
  </si>
  <si>
    <t>P. Smart</t>
  </si>
  <si>
    <t>X-9547 A3 Oil Chmmny Plug</t>
  </si>
  <si>
    <t>Customer</t>
  </si>
  <si>
    <t>Water tester</t>
  </si>
  <si>
    <t>X-9546 A3/A4 Saftey Valve-Superheater</t>
  </si>
  <si>
    <t>Live Drive Kit</t>
  </si>
  <si>
    <t>G. Hobbs</t>
  </si>
  <si>
    <t>X-9545 A3 Rotary Drive-Reversal Unit</t>
  </si>
  <si>
    <t>George James</t>
  </si>
  <si>
    <t>Club DVD</t>
  </si>
  <si>
    <t>B. Archer</t>
  </si>
  <si>
    <t>X-9544/2 Wheel Set Mallard/Seagull</t>
  </si>
  <si>
    <t>Jimmy Whitehouse</t>
  </si>
  <si>
    <t>A4 Actuator Rod</t>
  </si>
  <si>
    <t>P. Buxton</t>
  </si>
  <si>
    <t>X-9544/1 Wheel Set GF/PAP/DDE</t>
  </si>
  <si>
    <t>Maurice Roarke</t>
  </si>
  <si>
    <t>X-9544 Wheel Set FS/ FSDT</t>
  </si>
  <si>
    <t>Michael Marsham</t>
  </si>
  <si>
    <t>C. Bee</t>
  </si>
  <si>
    <t>X-9543 A3 Piston and Rod Set</t>
  </si>
  <si>
    <t>I. Lusis</t>
  </si>
  <si>
    <t>X-9540 A3 Valve Gear Motion</t>
  </si>
  <si>
    <t>Richard Hallam</t>
  </si>
  <si>
    <t>X-9539 A3 Steam Whistle</t>
  </si>
  <si>
    <t>D. Mayes</t>
  </si>
  <si>
    <t>X-9538 A3 Inicator Lights PCB</t>
  </si>
  <si>
    <t>Roadshow Donation</t>
  </si>
  <si>
    <t>X-9537 A3 Main PCB no Lights</t>
  </si>
  <si>
    <t>X-9536 A3 Thin PCB Wiper Board</t>
  </si>
  <si>
    <t>Tool Set</t>
  </si>
  <si>
    <t>X-9304 Loco to Tender Cable</t>
  </si>
  <si>
    <t>J. Pearson</t>
  </si>
  <si>
    <t>X-9287 Cylinder Block Seals</t>
  </si>
  <si>
    <t>P. Quartley</t>
  </si>
  <si>
    <t>X-9272 A4 Body Screws</t>
  </si>
  <si>
    <t>A3 Oil Seals</t>
  </si>
  <si>
    <t>D. Wood</t>
  </si>
  <si>
    <t>X-9267 A4 Main PCB inc Lights</t>
  </si>
  <si>
    <t>Syringe 20ml</t>
  </si>
  <si>
    <t>X-9226 A4 Thin PCB Wiper Board</t>
  </si>
  <si>
    <t>J. Doe</t>
  </si>
  <si>
    <t>X-9225 A4 Indicator Lights</t>
  </si>
  <si>
    <t>Deluxe Live Drive Kit</t>
  </si>
  <si>
    <t>C. Tanswell</t>
  </si>
  <si>
    <t>X-9209 Worm Gear Shaft A</t>
  </si>
  <si>
    <t>Syringe 5ml</t>
  </si>
  <si>
    <t>X-9205 Superheater Gasket</t>
  </si>
  <si>
    <t>Syringe 10ml</t>
  </si>
  <si>
    <t>X-9204 Boiler Thermo Cutout</t>
  </si>
  <si>
    <t>X-9201 Loco to Tender Pipe Seals</t>
  </si>
  <si>
    <t>R. Robb</t>
  </si>
  <si>
    <t>X-9200 Tender Steam Pipe Screws</t>
  </si>
  <si>
    <t xml:space="preserve">X-9199 Loco to Tender Pipe </t>
  </si>
  <si>
    <t>A3/A4 Tender Seals</t>
  </si>
  <si>
    <t>A. Murray</t>
  </si>
  <si>
    <t>X-9198a Tender Wheel Single</t>
  </si>
  <si>
    <t>S. Wright</t>
  </si>
  <si>
    <t>X-9198 Tender Wheels Set</t>
  </si>
  <si>
    <t>C. Oakes</t>
  </si>
  <si>
    <t>X-9196 Tender Wheel Contact Strips</t>
  </si>
  <si>
    <t>X-9193 Tender Pug Seals</t>
  </si>
  <si>
    <t>Coffee Sales</t>
  </si>
  <si>
    <t>Coffee sales @ Peterborough</t>
  </si>
  <si>
    <t>X-9190 Superheater Element</t>
  </si>
  <si>
    <t>Postage and Packing</t>
  </si>
  <si>
    <t>Postage and Packing charges</t>
  </si>
  <si>
    <t>X-1604 Regulator Valve Spring</t>
  </si>
  <si>
    <t>X-0707 Reverse Pawl Spring</t>
  </si>
  <si>
    <t>D. Gait</t>
  </si>
  <si>
    <t>Wheel nut driver</t>
  </si>
  <si>
    <t>K. Dulson</t>
  </si>
  <si>
    <t>A3 Cyl Kit</t>
  </si>
  <si>
    <t>N. Lakin</t>
  </si>
  <si>
    <t>Tool Set Boxed</t>
  </si>
  <si>
    <t>Syringe Set</t>
  </si>
  <si>
    <t>A3/A4 Thermistor</t>
  </si>
  <si>
    <t>C. Leekam</t>
  </si>
  <si>
    <t>Syringe 2.5ml</t>
  </si>
  <si>
    <t>D.Clemens</t>
  </si>
  <si>
    <t>D. Gause</t>
  </si>
  <si>
    <t>SS Screw Seection</t>
  </si>
  <si>
    <t>Silicone Link Tube</t>
  </si>
  <si>
    <t>Deluxe Water Tester</t>
  </si>
  <si>
    <t>Rolling Road Tender Lead</t>
  </si>
  <si>
    <t>Curly Interconnect Lead</t>
  </si>
  <si>
    <t>Relief valve driver</t>
  </si>
  <si>
    <t>Ext Lead 2.0mt</t>
  </si>
  <si>
    <t>PVC Tubing</t>
  </si>
  <si>
    <t>Pressure Gauge Kit</t>
  </si>
  <si>
    <t>Piston ring spanner</t>
  </si>
  <si>
    <t>Piston gland nut driver</t>
  </si>
  <si>
    <t>M. Lawrwnce</t>
  </si>
  <si>
    <t>Mains Power Lead</t>
  </si>
  <si>
    <t>Lubric-8 Steam Cylinder Oil</t>
  </si>
  <si>
    <t>Live Steam Cylinder Oil</t>
  </si>
  <si>
    <t>Boiler Airline Adapt Kit</t>
  </si>
  <si>
    <t>Live Drive Kit Deluxe</t>
  </si>
  <si>
    <t>A3/A4 Rotary Valve Pad</t>
  </si>
  <si>
    <t>I. Nathanson</t>
  </si>
  <si>
    <t>Live Drive Assbly Donation</t>
  </si>
  <si>
    <t>Lamp Rewire Kit</t>
  </si>
  <si>
    <t>Ext Lead 4.0 mt</t>
  </si>
  <si>
    <t>A3 Actuator Rod</t>
  </si>
  <si>
    <t>Cont Ext Lead 3.0 Mt</t>
  </si>
  <si>
    <t>Cont Ext Lead 2.0mt</t>
  </si>
  <si>
    <t>K. Maurer</t>
  </si>
  <si>
    <t>Cont Ext Lead 1.5mt</t>
  </si>
  <si>
    <t>A4 Oil Seals</t>
  </si>
  <si>
    <t>R. Walton</t>
  </si>
  <si>
    <t>J. Newton</t>
  </si>
  <si>
    <t>P. Ives</t>
  </si>
  <si>
    <t>AP MEE</t>
  </si>
  <si>
    <t>D. Underwood</t>
  </si>
  <si>
    <t>B. Morris</t>
  </si>
  <si>
    <t>A. Hill</t>
  </si>
  <si>
    <t>F .Fokkert</t>
  </si>
  <si>
    <t>M. Hardwick</t>
  </si>
  <si>
    <t>M. Kemp</t>
  </si>
  <si>
    <t>B.Morris</t>
  </si>
  <si>
    <t>N. Thomson</t>
  </si>
  <si>
    <t>J. Wade</t>
  </si>
  <si>
    <t>C. Janson</t>
  </si>
  <si>
    <t>I. Leather</t>
  </si>
  <si>
    <t xml:space="preserve">P. Rand  </t>
  </si>
  <si>
    <t xml:space="preserve">F. Fokkert </t>
  </si>
  <si>
    <t xml:space="preserve">C. Barclay </t>
  </si>
  <si>
    <t>C. Barclay</t>
  </si>
  <si>
    <t>Mallard Set Sale</t>
  </si>
  <si>
    <r>
      <rPr>
        <rFont val="Cabin"/>
        <sz val="10.0"/>
      </rPr>
      <t xml:space="preserve">D. Gause  </t>
    </r>
    <r>
      <rPr>
        <rFont val="Gill Sans MT"/>
        <color rgb="FFFF0000"/>
        <sz val="10.0"/>
      </rPr>
      <t>Commission paid out drectly from PayPal acc</t>
    </r>
  </si>
  <si>
    <t>D. Gause FOC</t>
  </si>
  <si>
    <t>M. Rourke</t>
  </si>
  <si>
    <t>Coffee at Ally Pally MEE</t>
  </si>
  <si>
    <t>S. Hogan</t>
  </si>
  <si>
    <t>K. Reeder</t>
  </si>
  <si>
    <t>Postage and Packing charges to customers</t>
  </si>
  <si>
    <t>Doncaster Festival</t>
  </si>
  <si>
    <t>R. Hallam</t>
  </si>
  <si>
    <t>D. Wilks</t>
  </si>
  <si>
    <t xml:space="preserve">T. Brooks </t>
  </si>
  <si>
    <t>K. Schofield</t>
  </si>
  <si>
    <t>D. Wager</t>
  </si>
  <si>
    <t>G. Bean</t>
  </si>
  <si>
    <t>M. Griffin</t>
  </si>
  <si>
    <t>N. Lakin - Donation</t>
  </si>
  <si>
    <t>E. Fenwick</t>
  </si>
  <si>
    <t>J. Wood</t>
  </si>
  <si>
    <t>C .Oakes</t>
  </si>
  <si>
    <t>R. Garret</t>
  </si>
  <si>
    <t>J. Hamilton</t>
  </si>
  <si>
    <t>Oldham MEX</t>
  </si>
  <si>
    <t>Club Roadshow use</t>
  </si>
  <si>
    <t>B. O'connor</t>
  </si>
  <si>
    <t>N. Beard</t>
  </si>
  <si>
    <t>Coffee sales for Two shows</t>
  </si>
  <si>
    <t>A. Winn</t>
  </si>
  <si>
    <t>R. Smith</t>
  </si>
  <si>
    <t>AP LFMR</t>
  </si>
  <si>
    <t>R. Mc Coy</t>
  </si>
  <si>
    <t>S. Black</t>
  </si>
  <si>
    <t>M. Demers</t>
  </si>
  <si>
    <t>P. Barnard</t>
  </si>
  <si>
    <t>J. Gibbs</t>
  </si>
  <si>
    <t>I. Allen</t>
  </si>
  <si>
    <t>Coffee sales for AP LFMR</t>
  </si>
  <si>
    <t>M. Randall</t>
  </si>
  <si>
    <t>C. Hamer</t>
  </si>
  <si>
    <t>C. Jansen</t>
  </si>
  <si>
    <t>T. Whibley</t>
  </si>
  <si>
    <t>Doncaster MEX</t>
  </si>
  <si>
    <t>B. Brocklehurst</t>
  </si>
  <si>
    <t>D. Price</t>
  </si>
  <si>
    <t>N. Morely</t>
  </si>
  <si>
    <t>J. Hewitt</t>
  </si>
  <si>
    <t>Manchester Show</t>
  </si>
  <si>
    <t>C. Greening</t>
  </si>
  <si>
    <t>P. Chichton</t>
  </si>
  <si>
    <t>I. Wigglesworth</t>
  </si>
  <si>
    <t>D. Hawker</t>
  </si>
  <si>
    <t>N. Spence</t>
  </si>
  <si>
    <t>A. Macgillivray</t>
  </si>
  <si>
    <t>Coffee sales for Manchester MEX</t>
  </si>
  <si>
    <t>R. Simpson</t>
  </si>
  <si>
    <t>N, Blackman</t>
  </si>
  <si>
    <t>chatteris</t>
  </si>
  <si>
    <t>D. Grove</t>
  </si>
  <si>
    <t>G. Whitchurch</t>
  </si>
  <si>
    <t>M. Watkins</t>
  </si>
  <si>
    <t>Superheater Gasket</t>
  </si>
  <si>
    <t>Tender Wheels</t>
  </si>
  <si>
    <t>Tender contact set</t>
  </si>
  <si>
    <t>Spring 1604</t>
  </si>
  <si>
    <t>Spring 0707</t>
  </si>
  <si>
    <t>Superheater Element</t>
  </si>
  <si>
    <t>R. Sharp</t>
  </si>
  <si>
    <t>R. Wilson</t>
  </si>
  <si>
    <t>A. McGillivray</t>
  </si>
  <si>
    <t>Railex NE</t>
  </si>
  <si>
    <t>R. Robbins</t>
  </si>
  <si>
    <t>Banjo Pipe</t>
  </si>
  <si>
    <t>Banjo Pipe Washers</t>
  </si>
  <si>
    <t>J. Clementson</t>
  </si>
  <si>
    <t>Coffee sales for Railex NE</t>
  </si>
  <si>
    <t>Shildon</t>
  </si>
  <si>
    <t>G. James</t>
  </si>
  <si>
    <t>A. Sutton</t>
  </si>
  <si>
    <t>Coffee sales for Shildon</t>
  </si>
  <si>
    <t>R. Skeat</t>
  </si>
  <si>
    <t>M. Denning</t>
  </si>
  <si>
    <t>Monthly Total</t>
  </si>
  <si>
    <t>Running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</si>
</sst>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_-;_-@"/>
    <numFmt numFmtId="165" formatCode="&quot;£&quot;#,##0.00;[Red]\-&quot;£&quot;#,##0.00"/>
    <numFmt numFmtId="166" formatCode="[$-409]d\-mmm"/>
  </numFmts>
  <fonts count="11">
    <font>
      <sz val="11.0"/>
      <color rgb="FF000000"/>
      <name val="Calibri"/>
    </font>
    <font>
      <u/>
      <sz val="11.0"/>
      <color rgb="FF000000"/>
      <name val="Gil sans mt"/>
    </font>
    <font>
      <sz val="11.0"/>
      <color rgb="FF000000"/>
      <name val="Gil sans mt"/>
    </font>
    <font>
      <b/>
      <sz val="20.0"/>
      <color rgb="FF000000"/>
      <name val="Cabin"/>
    </font>
    <font>
      <sz val="11.0"/>
      <color rgb="FF000000"/>
      <name val="Cabin"/>
    </font>
    <font/>
    <font>
      <sz val="12.0"/>
      <color rgb="FF000000"/>
      <name val="Gil sans mt"/>
    </font>
    <font>
      <sz val="10.0"/>
      <color rgb="FF000000"/>
      <name val="Cabin"/>
    </font>
    <font>
      <sz val="8.0"/>
      <color rgb="FF000000"/>
      <name val="Gil sans mt"/>
    </font>
    <font>
      <sz val="10.0"/>
      <name val="Cabin"/>
    </font>
    <font>
      <sz val="8.0"/>
      <color rgb="FF000000"/>
      <name val="Cabin"/>
    </font>
  </fonts>
  <fills count="9">
    <fill>
      <patternFill patternType="none"/>
    </fill>
    <fill>
      <patternFill patternType="lightGray"/>
    </fill>
    <fill>
      <patternFill patternType="solid">
        <fgColor rgb="FFECECEC"/>
        <bgColor rgb="FFECECEC"/>
      </patternFill>
    </fill>
    <fill>
      <patternFill patternType="solid">
        <fgColor rgb="FF5B9BD5"/>
        <bgColor rgb="FF5B9BD5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</fills>
  <borders count="13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/>
      <bottom/>
    </border>
    <border>
      <left style="dotted">
        <color rgb="FF000000"/>
      </left>
      <right style="dotted">
        <color rgb="FF000000"/>
      </right>
      <top/>
      <bottom/>
    </border>
    <border>
      <left style="dotted">
        <color rgb="FF000000"/>
      </left>
      <right/>
      <top/>
      <bottom/>
    </border>
    <border>
      <left style="dotted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dotted">
        <color rgb="FF000000"/>
      </top>
      <bottom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/>
    </border>
    <border>
      <left style="thin">
        <color rgb="FF000000"/>
      </left>
      <right/>
      <top style="dotted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center"/>
    </xf>
    <xf borderId="1" fillId="2" fontId="2" numFmtId="164" xfId="0" applyAlignment="1" applyBorder="1" applyFont="1" applyNumberFormat="1">
      <alignment vertical="center"/>
    </xf>
    <xf borderId="1" fillId="2" fontId="2" numFmtId="0" xfId="0" applyAlignment="1" applyBorder="1" applyFont="1">
      <alignment vertical="center"/>
    </xf>
    <xf borderId="1" fillId="2" fontId="2" numFmtId="0" xfId="0" applyAlignment="1" applyBorder="1" applyFont="1">
      <alignment horizontal="center" vertical="center"/>
    </xf>
    <xf borderId="1" fillId="2" fontId="3" numFmtId="164" xfId="0" applyAlignment="1" applyBorder="1" applyFont="1" applyNumberFormat="1">
      <alignment vertical="center"/>
    </xf>
    <xf borderId="1" fillId="2" fontId="4" numFmtId="0" xfId="0" applyAlignment="1" applyBorder="1" applyFont="1">
      <alignment vertical="center"/>
    </xf>
    <xf borderId="1" fillId="2" fontId="4" numFmtId="0" xfId="0" applyAlignment="1" applyBorder="1" applyFont="1">
      <alignment horizontal="center" vertical="center"/>
    </xf>
    <xf borderId="1" fillId="2" fontId="4" numFmtId="164" xfId="0" applyAlignment="1" applyBorder="1" applyFont="1" applyNumberFormat="1">
      <alignment vertical="center"/>
    </xf>
    <xf borderId="2" fillId="2" fontId="3" numFmtId="0" xfId="0" applyAlignment="1" applyBorder="1" applyFont="1">
      <alignment horizontal="left" vertical="center"/>
    </xf>
    <xf borderId="3" fillId="0" fontId="5" numFmtId="0" xfId="0" applyBorder="1" applyFont="1"/>
    <xf borderId="1" fillId="2" fontId="6" numFmtId="0" xfId="0" applyAlignment="1" applyBorder="1" applyFont="1">
      <alignment horizontal="center" vertical="center"/>
    </xf>
    <xf borderId="4" fillId="2" fontId="7" numFmtId="164" xfId="0" applyAlignment="1" applyBorder="1" applyFont="1" applyNumberFormat="1">
      <alignment horizontal="center" vertical="center"/>
    </xf>
    <xf borderId="4" fillId="2" fontId="7" numFmtId="0" xfId="0" applyAlignment="1" applyBorder="1" applyFont="1">
      <alignment horizontal="center" vertical="center"/>
    </xf>
    <xf borderId="4" fillId="2" fontId="7" numFmtId="0" xfId="0" applyAlignment="1" applyBorder="1" applyFont="1">
      <alignment horizontal="center" shrinkToFit="0" vertical="center" wrapText="1"/>
    </xf>
    <xf borderId="5" fillId="3" fontId="2" numFmtId="164" xfId="0" applyAlignment="1" applyBorder="1" applyFill="1" applyFont="1" applyNumberFormat="1">
      <alignment vertical="center"/>
    </xf>
    <xf borderId="6" fillId="3" fontId="2" numFmtId="0" xfId="0" applyAlignment="1" applyBorder="1" applyFont="1">
      <alignment vertical="center"/>
    </xf>
    <xf borderId="6" fillId="3" fontId="2" numFmtId="0" xfId="0" applyAlignment="1" applyBorder="1" applyFont="1">
      <alignment horizontal="center" vertical="center"/>
    </xf>
    <xf borderId="7" fillId="3" fontId="2" numFmtId="0" xfId="0" applyAlignment="1" applyBorder="1" applyFont="1">
      <alignment vertical="center"/>
    </xf>
    <xf borderId="8" fillId="3" fontId="2" numFmtId="0" xfId="0" applyAlignment="1" applyBorder="1" applyFont="1">
      <alignment vertical="center"/>
    </xf>
    <xf borderId="9" fillId="4" fontId="8" numFmtId="164" xfId="0" applyAlignment="1" applyBorder="1" applyFill="1" applyFont="1" applyNumberFormat="1">
      <alignment horizontal="center" vertical="center"/>
    </xf>
    <xf borderId="10" fillId="4" fontId="9" numFmtId="0" xfId="0" applyAlignment="1" applyBorder="1" applyFont="1">
      <alignment horizontal="left" vertical="center"/>
    </xf>
    <xf borderId="10" fillId="4" fontId="9" numFmtId="0" xfId="0" applyAlignment="1" applyBorder="1" applyFont="1">
      <alignment horizontal="center" vertical="center"/>
    </xf>
    <xf borderId="10" fillId="4" fontId="9" numFmtId="165" xfId="0" applyAlignment="1" applyBorder="1" applyFont="1" applyNumberFormat="1">
      <alignment vertical="center"/>
    </xf>
    <xf borderId="10" fillId="4" fontId="9" numFmtId="166" xfId="0" applyAlignment="1" applyBorder="1" applyFont="1" applyNumberFormat="1">
      <alignment horizontal="center" vertical="center"/>
    </xf>
    <xf borderId="10" fillId="4" fontId="9" numFmtId="0" xfId="0" applyAlignment="1" applyBorder="1" applyFont="1">
      <alignment horizontal="left" shrinkToFit="0" vertical="center" wrapText="1"/>
    </xf>
    <xf borderId="1" fillId="2" fontId="8" numFmtId="0" xfId="0" applyAlignment="1" applyBorder="1" applyFont="1">
      <alignment vertical="center"/>
    </xf>
    <xf borderId="1" fillId="2" fontId="10" numFmtId="0" xfId="0" applyAlignment="1" applyBorder="1" applyFont="1">
      <alignment horizontal="left" vertical="center"/>
    </xf>
    <xf borderId="11" fillId="4" fontId="9" numFmtId="0" xfId="0" applyAlignment="1" applyBorder="1" applyFont="1">
      <alignment horizontal="left" vertical="center"/>
    </xf>
    <xf borderId="11" fillId="4" fontId="9" numFmtId="0" xfId="0" applyAlignment="1" applyBorder="1" applyFont="1">
      <alignment horizontal="center" vertical="center"/>
    </xf>
    <xf borderId="11" fillId="4" fontId="9" numFmtId="165" xfId="0" applyAlignment="1" applyBorder="1" applyFont="1" applyNumberFormat="1">
      <alignment vertical="center"/>
    </xf>
    <xf borderId="11" fillId="4" fontId="9" numFmtId="166" xfId="0" applyAlignment="1" applyBorder="1" applyFont="1" applyNumberFormat="1">
      <alignment horizontal="center" vertical="center"/>
    </xf>
    <xf borderId="11" fillId="4" fontId="9" numFmtId="0" xfId="0" applyAlignment="1" applyBorder="1" applyFont="1">
      <alignment horizontal="left" shrinkToFit="0" vertical="center" wrapText="1"/>
    </xf>
    <xf borderId="11" fillId="4" fontId="8" numFmtId="164" xfId="0" applyAlignment="1" applyBorder="1" applyFont="1" applyNumberFormat="1">
      <alignment horizontal="center" vertical="center"/>
    </xf>
    <xf borderId="12" fillId="4" fontId="8" numFmtId="164" xfId="0" applyAlignment="1" applyBorder="1" applyFont="1" applyNumberFormat="1">
      <alignment horizontal="center" vertical="center"/>
    </xf>
    <xf borderId="1" fillId="2" fontId="10" numFmtId="0" xfId="0" applyAlignment="1" applyBorder="1" applyFont="1">
      <alignment vertical="center"/>
    </xf>
    <xf borderId="1" fillId="2" fontId="8" numFmtId="0" xfId="0" applyAlignment="1" applyBorder="1" applyFont="1">
      <alignment horizontal="left" vertical="center"/>
    </xf>
    <xf borderId="12" fillId="5" fontId="8" numFmtId="164" xfId="0" applyAlignment="1" applyBorder="1" applyFill="1" applyFont="1" applyNumberFormat="1">
      <alignment horizontal="center" vertical="center"/>
    </xf>
    <xf borderId="12" fillId="6" fontId="8" numFmtId="164" xfId="0" applyAlignment="1" applyBorder="1" applyFill="1" applyFont="1" applyNumberFormat="1">
      <alignment horizontal="center" vertical="center"/>
    </xf>
    <xf borderId="10" fillId="6" fontId="9" numFmtId="0" xfId="0" applyAlignment="1" applyBorder="1" applyFont="1">
      <alignment horizontal="left" vertical="center"/>
    </xf>
    <xf borderId="10" fillId="6" fontId="9" numFmtId="0" xfId="0" applyAlignment="1" applyBorder="1" applyFont="1">
      <alignment horizontal="center" vertical="center"/>
    </xf>
    <xf borderId="10" fillId="6" fontId="9" numFmtId="165" xfId="0" applyAlignment="1" applyBorder="1" applyFont="1" applyNumberFormat="1">
      <alignment vertical="center"/>
    </xf>
    <xf borderId="10" fillId="6" fontId="9" numFmtId="166" xfId="0" applyAlignment="1" applyBorder="1" applyFont="1" applyNumberFormat="1">
      <alignment horizontal="center" vertical="center"/>
    </xf>
    <xf borderId="10" fillId="6" fontId="9" numFmtId="0" xfId="0" applyAlignment="1" applyBorder="1" applyFont="1">
      <alignment horizontal="left" shrinkToFit="0" vertical="center" wrapText="1"/>
    </xf>
    <xf borderId="10" fillId="6" fontId="9" numFmtId="165" xfId="0" applyAlignment="1" applyBorder="1" applyFont="1" applyNumberFormat="1">
      <alignment readingOrder="0" vertical="center"/>
    </xf>
    <xf borderId="1" fillId="7" fontId="2" numFmtId="0" xfId="0" applyAlignment="1" applyBorder="1" applyFill="1" applyFont="1">
      <alignment vertical="center"/>
    </xf>
    <xf borderId="1" fillId="7" fontId="2" numFmtId="0" xfId="0" applyAlignment="1" applyBorder="1" applyFont="1">
      <alignment horizontal="center" vertical="center"/>
    </xf>
    <xf borderId="1" fillId="7" fontId="2" numFmtId="165" xfId="0" applyAlignment="1" applyBorder="1" applyFont="1" applyNumberFormat="1">
      <alignment vertical="center"/>
    </xf>
    <xf borderId="1" fillId="8" fontId="2" numFmtId="0" xfId="0" applyAlignment="1" applyBorder="1" applyFill="1" applyFont="1">
      <alignment vertical="center"/>
    </xf>
    <xf borderId="1" fillId="8" fontId="2" numFmtId="0" xfId="0" applyAlignment="1" applyBorder="1" applyFont="1">
      <alignment horizontal="center" vertical="center"/>
    </xf>
    <xf borderId="1" fillId="8" fontId="2" numFmtId="165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embership284.wixsite.com/ools-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4.57"/>
    <col customWidth="1" min="3" max="3" width="32.86"/>
    <col customWidth="1" min="4" max="4" width="4.0"/>
    <col customWidth="1" min="5" max="5" width="8.0"/>
    <col customWidth="1" min="6" max="6" width="8.86"/>
    <col customWidth="1" min="7" max="7" width="17.29"/>
    <col customWidth="1" min="8" max="8" width="7.29"/>
    <col customWidth="1" min="9" max="9" width="16.14"/>
    <col customWidth="1" min="10" max="11" width="10.43"/>
    <col customWidth="1" min="12" max="12" width="54.71"/>
    <col customWidth="1" min="13" max="21" width="8.0"/>
    <col customWidth="1" min="22" max="26" width="7.57"/>
  </cols>
  <sheetData>
    <row r="1" ht="14.25" customHeight="1">
      <c r="A1" s="1" t="s">
        <v>0</v>
      </c>
      <c r="B1" s="2"/>
      <c r="C1" s="3"/>
      <c r="D1" s="4"/>
      <c r="E1" s="3"/>
      <c r="F1" s="3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3"/>
      <c r="B2" s="5" t="s">
        <v>1</v>
      </c>
      <c r="C2" s="6"/>
      <c r="D2" s="7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3"/>
      <c r="S2" s="3"/>
      <c r="T2" s="3"/>
      <c r="U2" s="3"/>
      <c r="V2" s="3"/>
      <c r="W2" s="3"/>
      <c r="X2" s="3"/>
      <c r="Y2" s="3"/>
      <c r="Z2" s="3"/>
    </row>
    <row r="3" ht="5.25" customHeight="1">
      <c r="A3" s="3"/>
      <c r="B3" s="8"/>
      <c r="C3" s="6"/>
      <c r="D3" s="7"/>
      <c r="E3" s="6"/>
      <c r="F3" s="6"/>
      <c r="G3" s="6"/>
      <c r="H3" s="7"/>
      <c r="I3" s="6"/>
      <c r="J3" s="6"/>
      <c r="K3" s="6"/>
      <c r="L3" s="6"/>
      <c r="M3" s="6"/>
      <c r="N3" s="6"/>
      <c r="O3" s="6"/>
      <c r="P3" s="6"/>
      <c r="Q3" s="6"/>
      <c r="R3" s="3"/>
      <c r="S3" s="3"/>
      <c r="T3" s="3"/>
      <c r="U3" s="3"/>
      <c r="V3" s="3"/>
      <c r="W3" s="3"/>
      <c r="X3" s="3"/>
      <c r="Y3" s="3"/>
      <c r="Z3" s="3"/>
    </row>
    <row r="4" ht="28.5" customHeight="1">
      <c r="A4" s="3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3"/>
      <c r="B5" s="2"/>
      <c r="C5" s="3"/>
      <c r="D5" s="4"/>
      <c r="E5" s="3"/>
      <c r="F5" s="3"/>
      <c r="G5" s="3"/>
      <c r="H5" s="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3.0" customHeight="1">
      <c r="A6" s="11"/>
      <c r="B6" s="12" t="s">
        <v>3</v>
      </c>
      <c r="C6" s="13" t="s">
        <v>4</v>
      </c>
      <c r="D6" s="13" t="s">
        <v>5</v>
      </c>
      <c r="E6" s="14" t="s">
        <v>6</v>
      </c>
      <c r="F6" s="13" t="s">
        <v>7</v>
      </c>
      <c r="G6" s="14" t="s">
        <v>8</v>
      </c>
      <c r="H6" s="13" t="s">
        <v>9</v>
      </c>
      <c r="I6" s="13" t="s">
        <v>10</v>
      </c>
      <c r="J6" s="14" t="s">
        <v>11</v>
      </c>
      <c r="K6" s="14" t="s">
        <v>12</v>
      </c>
      <c r="L6" s="13" t="s">
        <v>13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3.0" customHeight="1">
      <c r="A7" s="3"/>
      <c r="B7" s="15"/>
      <c r="C7" s="16"/>
      <c r="D7" s="17"/>
      <c r="E7" s="16"/>
      <c r="F7" s="16"/>
      <c r="G7" s="16"/>
      <c r="H7" s="17"/>
      <c r="I7" s="16"/>
      <c r="J7" s="16"/>
      <c r="K7" s="18"/>
      <c r="L7" s="19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3"/>
      <c r="B8" s="20">
        <v>1.0</v>
      </c>
      <c r="C8" s="21" t="s">
        <v>14</v>
      </c>
      <c r="D8" s="22">
        <v>1.0</v>
      </c>
      <c r="E8" s="23">
        <v>4.0</v>
      </c>
      <c r="F8" s="23">
        <f t="shared" ref="F8:F33" si="1">IF(D8:D669,D8*E8,"")</f>
        <v>4</v>
      </c>
      <c r="G8" s="21" t="s">
        <v>15</v>
      </c>
      <c r="H8" s="24">
        <v>42652.0</v>
      </c>
      <c r="I8" s="21" t="s">
        <v>16</v>
      </c>
      <c r="J8" s="23">
        <v>0.0</v>
      </c>
      <c r="K8" s="23">
        <f t="shared" ref="K8:K362" si="2">IF(D8&gt;0,F8-J8,"")</f>
        <v>4</v>
      </c>
      <c r="L8" s="25" t="s">
        <v>17</v>
      </c>
      <c r="M8" s="3"/>
      <c r="N8" s="3"/>
      <c r="O8" s="3"/>
      <c r="P8" s="3"/>
      <c r="Q8" s="3"/>
      <c r="R8" s="26" t="s">
        <v>18</v>
      </c>
      <c r="S8" s="3"/>
      <c r="T8" s="3"/>
      <c r="U8" s="27" t="s">
        <v>19</v>
      </c>
      <c r="V8" s="3"/>
      <c r="W8" s="3"/>
      <c r="X8" s="3"/>
      <c r="Y8" s="3"/>
      <c r="Z8" s="3"/>
    </row>
    <row r="9" ht="15.75" customHeight="1">
      <c r="A9" s="3"/>
      <c r="B9" s="20">
        <v>2.0</v>
      </c>
      <c r="C9" s="21" t="s">
        <v>20</v>
      </c>
      <c r="D9" s="22">
        <v>1.0</v>
      </c>
      <c r="E9" s="23">
        <v>6.0</v>
      </c>
      <c r="F9" s="23">
        <f t="shared" si="1"/>
        <v>6</v>
      </c>
      <c r="G9" s="21" t="s">
        <v>15</v>
      </c>
      <c r="H9" s="24">
        <v>42652.0</v>
      </c>
      <c r="I9" s="21" t="s">
        <v>21</v>
      </c>
      <c r="J9" s="23">
        <v>2.4</v>
      </c>
      <c r="K9" s="23">
        <f t="shared" si="2"/>
        <v>3.6</v>
      </c>
      <c r="L9" s="25" t="s">
        <v>17</v>
      </c>
      <c r="M9" s="3"/>
      <c r="N9" s="3"/>
      <c r="O9" s="3"/>
      <c r="P9" s="3"/>
      <c r="Q9" s="3"/>
      <c r="R9" s="26" t="s">
        <v>22</v>
      </c>
      <c r="S9" s="3"/>
      <c r="T9" s="3"/>
      <c r="U9" s="27" t="s">
        <v>23</v>
      </c>
      <c r="V9" s="3"/>
      <c r="W9" s="3"/>
      <c r="X9" s="3"/>
      <c r="Y9" s="3"/>
      <c r="Z9" s="3"/>
    </row>
    <row r="10" ht="15.75" customHeight="1">
      <c r="A10" s="3"/>
      <c r="B10" s="20">
        <v>3.0</v>
      </c>
      <c r="C10" s="21" t="s">
        <v>24</v>
      </c>
      <c r="D10" s="22">
        <v>1.0</v>
      </c>
      <c r="E10" s="23">
        <v>5.0</v>
      </c>
      <c r="F10" s="23">
        <f t="shared" si="1"/>
        <v>5</v>
      </c>
      <c r="G10" s="21" t="s">
        <v>15</v>
      </c>
      <c r="H10" s="24">
        <v>42652.0</v>
      </c>
      <c r="I10" s="21" t="s">
        <v>16</v>
      </c>
      <c r="J10" s="23">
        <v>0.5</v>
      </c>
      <c r="K10" s="23">
        <f t="shared" si="2"/>
        <v>4.5</v>
      </c>
      <c r="L10" s="25" t="s">
        <v>17</v>
      </c>
      <c r="M10" s="3"/>
      <c r="N10" s="3"/>
      <c r="O10" s="3"/>
      <c r="P10" s="3"/>
      <c r="Q10" s="3"/>
      <c r="R10" s="26" t="s">
        <v>25</v>
      </c>
      <c r="S10" s="3"/>
      <c r="T10" s="3"/>
      <c r="U10" s="27" t="s">
        <v>26</v>
      </c>
      <c r="V10" s="3"/>
      <c r="W10" s="3"/>
      <c r="X10" s="3"/>
      <c r="Y10" s="3"/>
      <c r="Z10" s="3"/>
    </row>
    <row r="11" ht="15.75" customHeight="1">
      <c r="A11" s="3"/>
      <c r="B11" s="20">
        <v>4.0</v>
      </c>
      <c r="C11" s="21" t="s">
        <v>27</v>
      </c>
      <c r="D11" s="22">
        <v>1.0</v>
      </c>
      <c r="E11" s="23">
        <v>5.0</v>
      </c>
      <c r="F11" s="23">
        <f t="shared" si="1"/>
        <v>5</v>
      </c>
      <c r="G11" s="21" t="s">
        <v>28</v>
      </c>
      <c r="H11" s="24">
        <v>42658.0</v>
      </c>
      <c r="I11" s="21" t="s">
        <v>16</v>
      </c>
      <c r="J11" s="23">
        <v>0.0</v>
      </c>
      <c r="K11" s="23">
        <f t="shared" si="2"/>
        <v>5</v>
      </c>
      <c r="L11" s="25" t="s">
        <v>29</v>
      </c>
      <c r="M11" s="3"/>
      <c r="N11" s="3"/>
      <c r="O11" s="3"/>
      <c r="P11" s="3"/>
      <c r="Q11" s="3"/>
      <c r="R11" s="26" t="s">
        <v>30</v>
      </c>
      <c r="S11" s="3"/>
      <c r="T11" s="3"/>
      <c r="U11" s="27" t="s">
        <v>31</v>
      </c>
      <c r="V11" s="3"/>
      <c r="W11" s="3"/>
      <c r="X11" s="3"/>
      <c r="Y11" s="3"/>
      <c r="Z11" s="3"/>
    </row>
    <row r="12" ht="15.75" customHeight="1">
      <c r="A12" s="3"/>
      <c r="B12" s="20">
        <v>5.0</v>
      </c>
      <c r="C12" s="21" t="s">
        <v>32</v>
      </c>
      <c r="D12" s="22">
        <v>1.0</v>
      </c>
      <c r="E12" s="23">
        <v>5.0</v>
      </c>
      <c r="F12" s="23">
        <f t="shared" si="1"/>
        <v>5</v>
      </c>
      <c r="G12" s="21" t="s">
        <v>28</v>
      </c>
      <c r="H12" s="24">
        <v>42658.0</v>
      </c>
      <c r="I12" s="21" t="s">
        <v>19</v>
      </c>
      <c r="J12" s="23">
        <v>2.0</v>
      </c>
      <c r="K12" s="23">
        <f t="shared" si="2"/>
        <v>3</v>
      </c>
      <c r="L12" s="25" t="s">
        <v>29</v>
      </c>
      <c r="M12" s="3"/>
      <c r="N12" s="3"/>
      <c r="O12" s="3"/>
      <c r="P12" s="3"/>
      <c r="Q12" s="3"/>
      <c r="R12" s="26" t="s">
        <v>33</v>
      </c>
      <c r="S12" s="3"/>
      <c r="T12" s="3"/>
      <c r="U12" s="27" t="s">
        <v>21</v>
      </c>
      <c r="V12" s="3"/>
      <c r="W12" s="3"/>
      <c r="X12" s="3"/>
      <c r="Y12" s="3"/>
      <c r="Z12" s="3"/>
    </row>
    <row r="13" ht="15.75" customHeight="1">
      <c r="A13" s="3"/>
      <c r="B13" s="20">
        <v>6.0</v>
      </c>
      <c r="C13" s="21" t="s">
        <v>34</v>
      </c>
      <c r="D13" s="22">
        <v>1.0</v>
      </c>
      <c r="E13" s="23">
        <v>30.0</v>
      </c>
      <c r="F13" s="23">
        <f t="shared" si="1"/>
        <v>30</v>
      </c>
      <c r="G13" s="21" t="s">
        <v>28</v>
      </c>
      <c r="H13" s="24">
        <v>42658.0</v>
      </c>
      <c r="I13" s="21" t="s">
        <v>16</v>
      </c>
      <c r="J13" s="23">
        <v>0.0</v>
      </c>
      <c r="K13" s="23">
        <f t="shared" si="2"/>
        <v>30</v>
      </c>
      <c r="L13" s="25" t="s">
        <v>35</v>
      </c>
      <c r="M13" s="3"/>
      <c r="N13" s="3"/>
      <c r="O13" s="3"/>
      <c r="P13" s="3"/>
      <c r="Q13" s="3"/>
      <c r="R13" s="26" t="s">
        <v>36</v>
      </c>
      <c r="S13" s="3"/>
      <c r="T13" s="3"/>
      <c r="U13" s="27" t="s">
        <v>37</v>
      </c>
      <c r="V13" s="3"/>
      <c r="W13" s="3"/>
      <c r="X13" s="3"/>
      <c r="Y13" s="3"/>
      <c r="Z13" s="3"/>
    </row>
    <row r="14" ht="15.75" customHeight="1">
      <c r="A14" s="3"/>
      <c r="B14" s="20">
        <v>7.0</v>
      </c>
      <c r="C14" s="21" t="s">
        <v>38</v>
      </c>
      <c r="D14" s="22">
        <v>1.0</v>
      </c>
      <c r="E14" s="23">
        <v>10.0</v>
      </c>
      <c r="F14" s="23">
        <f t="shared" si="1"/>
        <v>10</v>
      </c>
      <c r="G14" s="21" t="s">
        <v>28</v>
      </c>
      <c r="H14" s="24">
        <v>42658.0</v>
      </c>
      <c r="I14" s="21" t="s">
        <v>19</v>
      </c>
      <c r="J14" s="23">
        <v>5.0</v>
      </c>
      <c r="K14" s="23">
        <f t="shared" si="2"/>
        <v>5</v>
      </c>
      <c r="L14" s="25" t="s">
        <v>39</v>
      </c>
      <c r="M14" s="3"/>
      <c r="N14" s="3"/>
      <c r="O14" s="3"/>
      <c r="P14" s="3"/>
      <c r="Q14" s="3"/>
      <c r="R14" s="26" t="s">
        <v>40</v>
      </c>
      <c r="S14" s="3"/>
      <c r="T14" s="3"/>
      <c r="U14" s="27" t="s">
        <v>41</v>
      </c>
      <c r="V14" s="3"/>
      <c r="W14" s="3"/>
      <c r="X14" s="3"/>
      <c r="Y14" s="3"/>
      <c r="Z14" s="3"/>
    </row>
    <row r="15" ht="15.75" customHeight="1">
      <c r="A15" s="3"/>
      <c r="B15" s="20">
        <v>8.0</v>
      </c>
      <c r="C15" s="21" t="s">
        <v>42</v>
      </c>
      <c r="D15" s="22">
        <v>1.0</v>
      </c>
      <c r="E15" s="23">
        <v>8.0</v>
      </c>
      <c r="F15" s="23">
        <f t="shared" si="1"/>
        <v>8</v>
      </c>
      <c r="G15" s="21" t="s">
        <v>28</v>
      </c>
      <c r="H15" s="24">
        <v>42658.0</v>
      </c>
      <c r="I15" s="21" t="s">
        <v>21</v>
      </c>
      <c r="J15" s="23">
        <v>4.0</v>
      </c>
      <c r="K15" s="23">
        <f t="shared" si="2"/>
        <v>4</v>
      </c>
      <c r="L15" s="25" t="s">
        <v>43</v>
      </c>
      <c r="M15" s="3"/>
      <c r="N15" s="3"/>
      <c r="O15" s="3"/>
      <c r="P15" s="3"/>
      <c r="Q15" s="3"/>
      <c r="R15" s="26" t="s">
        <v>44</v>
      </c>
      <c r="S15" s="26"/>
      <c r="T15" s="3"/>
      <c r="U15" s="27" t="s">
        <v>45</v>
      </c>
      <c r="V15" s="3"/>
      <c r="W15" s="3"/>
      <c r="X15" s="3"/>
      <c r="Y15" s="3"/>
      <c r="Z15" s="3"/>
    </row>
    <row r="16" ht="15.75" customHeight="1">
      <c r="A16" s="3"/>
      <c r="B16" s="20">
        <v>9.0</v>
      </c>
      <c r="C16" s="21" t="s">
        <v>24</v>
      </c>
      <c r="D16" s="22">
        <v>1.0</v>
      </c>
      <c r="E16" s="23">
        <v>5.0</v>
      </c>
      <c r="F16" s="23">
        <f t="shared" si="1"/>
        <v>5</v>
      </c>
      <c r="G16" s="21" t="s">
        <v>28</v>
      </c>
      <c r="H16" s="24">
        <v>42658.0</v>
      </c>
      <c r="I16" s="21" t="s">
        <v>16</v>
      </c>
      <c r="J16" s="23">
        <v>0.5</v>
      </c>
      <c r="K16" s="23">
        <f t="shared" si="2"/>
        <v>4.5</v>
      </c>
      <c r="L16" s="25" t="s">
        <v>43</v>
      </c>
      <c r="M16" s="3"/>
      <c r="N16" s="3"/>
      <c r="O16" s="3"/>
      <c r="P16" s="3"/>
      <c r="Q16" s="3"/>
      <c r="R16" s="26" t="s">
        <v>46</v>
      </c>
      <c r="S16" s="26"/>
      <c r="T16" s="3"/>
      <c r="U16" s="27" t="s">
        <v>47</v>
      </c>
      <c r="V16" s="3"/>
      <c r="W16" s="3"/>
      <c r="X16" s="3"/>
      <c r="Y16" s="3"/>
      <c r="Z16" s="3"/>
    </row>
    <row r="17" ht="15.75" customHeight="1">
      <c r="A17" s="3"/>
      <c r="B17" s="20">
        <v>10.0</v>
      </c>
      <c r="C17" s="21" t="s">
        <v>34</v>
      </c>
      <c r="D17" s="22">
        <v>1.0</v>
      </c>
      <c r="E17" s="23">
        <v>30.0</v>
      </c>
      <c r="F17" s="23">
        <f t="shared" si="1"/>
        <v>30</v>
      </c>
      <c r="G17" s="21" t="s">
        <v>28</v>
      </c>
      <c r="H17" s="24">
        <v>42658.0</v>
      </c>
      <c r="I17" s="21" t="s">
        <v>16</v>
      </c>
      <c r="J17" s="23">
        <v>0.0</v>
      </c>
      <c r="K17" s="23">
        <f t="shared" si="2"/>
        <v>30</v>
      </c>
      <c r="L17" s="25" t="s">
        <v>48</v>
      </c>
      <c r="M17" s="3"/>
      <c r="N17" s="3"/>
      <c r="O17" s="3"/>
      <c r="P17" s="3"/>
      <c r="Q17" s="3"/>
      <c r="R17" s="26" t="s">
        <v>49</v>
      </c>
      <c r="S17" s="26"/>
      <c r="T17" s="3"/>
      <c r="U17" s="27" t="s">
        <v>16</v>
      </c>
      <c r="V17" s="3"/>
      <c r="W17" s="3"/>
      <c r="X17" s="3"/>
      <c r="Y17" s="3"/>
      <c r="Z17" s="3"/>
    </row>
    <row r="18" ht="15.75" customHeight="1">
      <c r="A18" s="3"/>
      <c r="B18" s="20">
        <v>11.0</v>
      </c>
      <c r="C18" s="21" t="s">
        <v>38</v>
      </c>
      <c r="D18" s="22">
        <v>1.0</v>
      </c>
      <c r="E18" s="23">
        <v>10.0</v>
      </c>
      <c r="F18" s="23">
        <f t="shared" si="1"/>
        <v>10</v>
      </c>
      <c r="G18" s="21" t="s">
        <v>28</v>
      </c>
      <c r="H18" s="24">
        <v>42658.0</v>
      </c>
      <c r="I18" s="21" t="s">
        <v>19</v>
      </c>
      <c r="J18" s="23">
        <v>5.0</v>
      </c>
      <c r="K18" s="23">
        <f t="shared" si="2"/>
        <v>5</v>
      </c>
      <c r="L18" s="25" t="s">
        <v>50</v>
      </c>
      <c r="M18" s="3"/>
      <c r="N18" s="3"/>
      <c r="O18" s="3"/>
      <c r="P18" s="3"/>
      <c r="Q18" s="3"/>
      <c r="R18" s="26" t="s">
        <v>51</v>
      </c>
      <c r="S18" s="26"/>
      <c r="T18" s="3"/>
      <c r="U18" s="27" t="s">
        <v>52</v>
      </c>
      <c r="V18" s="3"/>
      <c r="W18" s="3"/>
      <c r="X18" s="3"/>
      <c r="Y18" s="3"/>
      <c r="Z18" s="3"/>
    </row>
    <row r="19" ht="15.75" customHeight="1">
      <c r="A19" s="3"/>
      <c r="B19" s="20">
        <v>12.0</v>
      </c>
      <c r="C19" s="21" t="s">
        <v>27</v>
      </c>
      <c r="D19" s="22">
        <v>1.0</v>
      </c>
      <c r="E19" s="23">
        <v>5.0</v>
      </c>
      <c r="F19" s="23">
        <f t="shared" si="1"/>
        <v>5</v>
      </c>
      <c r="G19" s="21" t="s">
        <v>28</v>
      </c>
      <c r="H19" s="24">
        <v>42658.0</v>
      </c>
      <c r="I19" s="21" t="s">
        <v>16</v>
      </c>
      <c r="J19" s="23">
        <v>0.0</v>
      </c>
      <c r="K19" s="23">
        <f t="shared" si="2"/>
        <v>5</v>
      </c>
      <c r="L19" s="25" t="s">
        <v>50</v>
      </c>
      <c r="M19" s="3"/>
      <c r="N19" s="3"/>
      <c r="O19" s="3"/>
      <c r="P19" s="3"/>
      <c r="Q19" s="3"/>
      <c r="R19" s="26" t="s">
        <v>53</v>
      </c>
      <c r="S19" s="26"/>
      <c r="T19" s="3"/>
      <c r="U19" s="3"/>
      <c r="V19" s="3"/>
      <c r="W19" s="3"/>
      <c r="X19" s="3"/>
      <c r="Y19" s="3"/>
      <c r="Z19" s="3"/>
    </row>
    <row r="20" ht="15.75" customHeight="1">
      <c r="A20" s="3"/>
      <c r="B20" s="20">
        <v>13.0</v>
      </c>
      <c r="C20" s="21" t="s">
        <v>34</v>
      </c>
      <c r="D20" s="22">
        <v>1.0</v>
      </c>
      <c r="E20" s="23">
        <v>30.0</v>
      </c>
      <c r="F20" s="23">
        <f t="shared" si="1"/>
        <v>30</v>
      </c>
      <c r="G20" s="21" t="s">
        <v>28</v>
      </c>
      <c r="H20" s="24">
        <v>42658.0</v>
      </c>
      <c r="I20" s="21" t="s">
        <v>16</v>
      </c>
      <c r="J20" s="23">
        <v>0.0</v>
      </c>
      <c r="K20" s="23">
        <f t="shared" si="2"/>
        <v>30</v>
      </c>
      <c r="L20" s="25" t="s">
        <v>54</v>
      </c>
      <c r="M20" s="3"/>
      <c r="N20" s="3"/>
      <c r="O20" s="3"/>
      <c r="P20" s="3"/>
      <c r="Q20" s="3"/>
      <c r="R20" s="26" t="s">
        <v>55</v>
      </c>
      <c r="S20" s="26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20">
        <v>14.0</v>
      </c>
      <c r="C21" s="21" t="s">
        <v>56</v>
      </c>
      <c r="D21" s="22">
        <v>1.0</v>
      </c>
      <c r="E21" s="23">
        <v>30.0</v>
      </c>
      <c r="F21" s="23">
        <f t="shared" si="1"/>
        <v>30</v>
      </c>
      <c r="G21" s="21" t="s">
        <v>28</v>
      </c>
      <c r="H21" s="24">
        <v>42658.0</v>
      </c>
      <c r="I21" s="21" t="s">
        <v>16</v>
      </c>
      <c r="J21" s="23">
        <v>0.0</v>
      </c>
      <c r="K21" s="23">
        <f t="shared" si="2"/>
        <v>30</v>
      </c>
      <c r="L21" s="25" t="s">
        <v>54</v>
      </c>
      <c r="M21" s="3"/>
      <c r="N21" s="3"/>
      <c r="O21" s="3"/>
      <c r="P21" s="3"/>
      <c r="Q21" s="26"/>
      <c r="R21" s="26" t="s">
        <v>57</v>
      </c>
      <c r="S21" s="26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20">
        <v>15.0</v>
      </c>
      <c r="C22" s="21" t="s">
        <v>20</v>
      </c>
      <c r="D22" s="22">
        <v>1.0</v>
      </c>
      <c r="E22" s="23">
        <v>6.0</v>
      </c>
      <c r="F22" s="23">
        <f t="shared" si="1"/>
        <v>6</v>
      </c>
      <c r="G22" s="21" t="s">
        <v>28</v>
      </c>
      <c r="H22" s="24">
        <v>42658.0</v>
      </c>
      <c r="I22" s="21" t="s">
        <v>21</v>
      </c>
      <c r="J22" s="23">
        <v>2.4</v>
      </c>
      <c r="K22" s="23">
        <f t="shared" si="2"/>
        <v>3.6</v>
      </c>
      <c r="L22" s="25" t="s">
        <v>54</v>
      </c>
      <c r="M22" s="3"/>
      <c r="N22" s="3"/>
      <c r="O22" s="3"/>
      <c r="P22" s="3"/>
      <c r="Q22" s="26"/>
      <c r="R22" s="26" t="s">
        <v>58</v>
      </c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20">
        <v>16.0</v>
      </c>
      <c r="C23" s="21" t="s">
        <v>59</v>
      </c>
      <c r="D23" s="22">
        <v>1.0</v>
      </c>
      <c r="E23" s="23">
        <v>32.0</v>
      </c>
      <c r="F23" s="23">
        <f t="shared" si="1"/>
        <v>32</v>
      </c>
      <c r="G23" s="21" t="s">
        <v>28</v>
      </c>
      <c r="H23" s="24">
        <v>42658.0</v>
      </c>
      <c r="I23" s="21" t="s">
        <v>21</v>
      </c>
      <c r="J23" s="23">
        <v>14.15</v>
      </c>
      <c r="K23" s="23">
        <f t="shared" si="2"/>
        <v>17.85</v>
      </c>
      <c r="L23" s="25" t="s">
        <v>54</v>
      </c>
      <c r="M23" s="3"/>
      <c r="N23" s="3"/>
      <c r="O23" s="3"/>
      <c r="P23" s="3"/>
      <c r="Q23" s="26"/>
      <c r="R23" s="26" t="s">
        <v>60</v>
      </c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20">
        <v>17.0</v>
      </c>
      <c r="C24" s="21" t="s">
        <v>34</v>
      </c>
      <c r="D24" s="22">
        <v>1.0</v>
      </c>
      <c r="E24" s="23">
        <v>30.0</v>
      </c>
      <c r="F24" s="23">
        <f t="shared" si="1"/>
        <v>30</v>
      </c>
      <c r="G24" s="21" t="s">
        <v>28</v>
      </c>
      <c r="H24" s="24">
        <v>42658.0</v>
      </c>
      <c r="I24" s="21" t="s">
        <v>16</v>
      </c>
      <c r="J24" s="23">
        <v>0.0</v>
      </c>
      <c r="K24" s="23">
        <f t="shared" si="2"/>
        <v>30</v>
      </c>
      <c r="L24" s="25" t="s">
        <v>61</v>
      </c>
      <c r="M24" s="3"/>
      <c r="N24" s="3"/>
      <c r="O24" s="3"/>
      <c r="P24" s="3"/>
      <c r="Q24" s="3"/>
      <c r="R24" s="26" t="s">
        <v>62</v>
      </c>
      <c r="S24" s="26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20">
        <v>18.0</v>
      </c>
      <c r="C25" s="21" t="s">
        <v>38</v>
      </c>
      <c r="D25" s="22">
        <v>1.0</v>
      </c>
      <c r="E25" s="23">
        <v>10.0</v>
      </c>
      <c r="F25" s="23">
        <f t="shared" si="1"/>
        <v>10</v>
      </c>
      <c r="G25" s="21" t="s">
        <v>28</v>
      </c>
      <c r="H25" s="24">
        <v>42659.0</v>
      </c>
      <c r="I25" s="21" t="s">
        <v>19</v>
      </c>
      <c r="J25" s="23">
        <v>5.0</v>
      </c>
      <c r="K25" s="23">
        <f t="shared" si="2"/>
        <v>5</v>
      </c>
      <c r="L25" s="25" t="s">
        <v>63</v>
      </c>
      <c r="M25" s="3"/>
      <c r="N25" s="3"/>
      <c r="O25" s="3"/>
      <c r="P25" s="3"/>
      <c r="Q25" s="3"/>
      <c r="R25" s="26" t="s">
        <v>64</v>
      </c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20">
        <v>19.0</v>
      </c>
      <c r="C26" s="21" t="s">
        <v>65</v>
      </c>
      <c r="D26" s="22">
        <v>1.0</v>
      </c>
      <c r="E26" s="23">
        <v>3.0</v>
      </c>
      <c r="F26" s="23">
        <f t="shared" si="1"/>
        <v>3</v>
      </c>
      <c r="G26" s="21" t="s">
        <v>28</v>
      </c>
      <c r="H26" s="24">
        <v>42659.0</v>
      </c>
      <c r="I26" s="21" t="s">
        <v>21</v>
      </c>
      <c r="J26" s="23">
        <v>1.5</v>
      </c>
      <c r="K26" s="23">
        <f t="shared" si="2"/>
        <v>1.5</v>
      </c>
      <c r="L26" s="25" t="s">
        <v>66</v>
      </c>
      <c r="M26" s="3"/>
      <c r="N26" s="3"/>
      <c r="O26" s="3"/>
      <c r="P26" s="3"/>
      <c r="Q26" s="3"/>
      <c r="R26" s="26" t="s">
        <v>67</v>
      </c>
      <c r="S26" s="26"/>
      <c r="T26" s="26"/>
      <c r="U26" s="3"/>
      <c r="V26" s="3"/>
      <c r="W26" s="3"/>
      <c r="X26" s="3"/>
      <c r="Y26" s="3"/>
      <c r="Z26" s="3"/>
    </row>
    <row r="27" ht="15.75" customHeight="1">
      <c r="A27" s="3"/>
      <c r="B27" s="20">
        <v>20.0</v>
      </c>
      <c r="C27" s="21" t="s">
        <v>68</v>
      </c>
      <c r="D27" s="22">
        <v>1.0</v>
      </c>
      <c r="E27" s="23">
        <v>1.45</v>
      </c>
      <c r="F27" s="23">
        <f t="shared" si="1"/>
        <v>1.45</v>
      </c>
      <c r="G27" s="21" t="s">
        <v>28</v>
      </c>
      <c r="H27" s="24">
        <v>42659.0</v>
      </c>
      <c r="I27" s="21" t="s">
        <v>16</v>
      </c>
      <c r="J27" s="23">
        <v>0.0</v>
      </c>
      <c r="K27" s="23">
        <f t="shared" si="2"/>
        <v>1.45</v>
      </c>
      <c r="L27" s="25" t="s">
        <v>66</v>
      </c>
      <c r="M27" s="3"/>
      <c r="N27" s="3"/>
      <c r="O27" s="3"/>
      <c r="P27" s="3"/>
      <c r="Q27" s="3"/>
      <c r="R27" s="26" t="s">
        <v>69</v>
      </c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20">
        <v>21.0</v>
      </c>
      <c r="C28" s="21" t="s">
        <v>38</v>
      </c>
      <c r="D28" s="22">
        <v>1.0</v>
      </c>
      <c r="E28" s="23">
        <v>10.0</v>
      </c>
      <c r="F28" s="23">
        <f t="shared" si="1"/>
        <v>10</v>
      </c>
      <c r="G28" s="21" t="s">
        <v>28</v>
      </c>
      <c r="H28" s="24">
        <v>42659.0</v>
      </c>
      <c r="I28" s="21" t="s">
        <v>19</v>
      </c>
      <c r="J28" s="23">
        <v>5.0</v>
      </c>
      <c r="K28" s="23">
        <f t="shared" si="2"/>
        <v>5</v>
      </c>
      <c r="L28" s="25" t="s">
        <v>70</v>
      </c>
      <c r="M28" s="3"/>
      <c r="N28" s="3"/>
      <c r="O28" s="3"/>
      <c r="P28" s="3"/>
      <c r="Q28" s="3"/>
      <c r="R28" s="26" t="s">
        <v>71</v>
      </c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20">
        <v>22.0</v>
      </c>
      <c r="C29" s="21" t="s">
        <v>72</v>
      </c>
      <c r="D29" s="22">
        <v>1.0</v>
      </c>
      <c r="E29" s="23">
        <v>40.0</v>
      </c>
      <c r="F29" s="23">
        <f t="shared" si="1"/>
        <v>40</v>
      </c>
      <c r="G29" s="21" t="s">
        <v>15</v>
      </c>
      <c r="H29" s="24">
        <v>42664.0</v>
      </c>
      <c r="I29" s="21" t="s">
        <v>16</v>
      </c>
      <c r="J29" s="23">
        <v>4.5</v>
      </c>
      <c r="K29" s="23">
        <f t="shared" si="2"/>
        <v>35.5</v>
      </c>
      <c r="L29" s="25" t="s">
        <v>73</v>
      </c>
      <c r="M29" s="3"/>
      <c r="N29" s="3"/>
      <c r="O29" s="3"/>
      <c r="P29" s="3"/>
      <c r="Q29" s="3"/>
      <c r="R29" s="26" t="s">
        <v>74</v>
      </c>
      <c r="S29" s="26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20">
        <v>23.0</v>
      </c>
      <c r="C30" s="21" t="s">
        <v>75</v>
      </c>
      <c r="D30" s="22">
        <v>2.0</v>
      </c>
      <c r="E30" s="23">
        <v>1.25</v>
      </c>
      <c r="F30" s="23">
        <f t="shared" si="1"/>
        <v>2.5</v>
      </c>
      <c r="G30" s="21" t="s">
        <v>15</v>
      </c>
      <c r="H30" s="24">
        <v>42664.0</v>
      </c>
      <c r="I30" s="21" t="s">
        <v>16</v>
      </c>
      <c r="J30" s="23">
        <v>0.0</v>
      </c>
      <c r="K30" s="23">
        <f t="shared" si="2"/>
        <v>2.5</v>
      </c>
      <c r="L30" s="25" t="s">
        <v>73</v>
      </c>
      <c r="M30" s="3"/>
      <c r="N30" s="3"/>
      <c r="O30" s="3"/>
      <c r="P30" s="3"/>
      <c r="Q30" s="3"/>
      <c r="R30" s="26" t="s">
        <v>76</v>
      </c>
      <c r="S30" s="26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20">
        <v>24.0</v>
      </c>
      <c r="C31" s="21" t="s">
        <v>77</v>
      </c>
      <c r="D31" s="22">
        <v>2.0</v>
      </c>
      <c r="E31" s="23">
        <v>1.35</v>
      </c>
      <c r="F31" s="23">
        <f t="shared" si="1"/>
        <v>2.7</v>
      </c>
      <c r="G31" s="21" t="s">
        <v>15</v>
      </c>
      <c r="H31" s="24">
        <v>42664.0</v>
      </c>
      <c r="I31" s="21" t="s">
        <v>16</v>
      </c>
      <c r="J31" s="23">
        <v>0.0</v>
      </c>
      <c r="K31" s="23">
        <f t="shared" si="2"/>
        <v>2.7</v>
      </c>
      <c r="L31" s="25" t="s">
        <v>73</v>
      </c>
      <c r="M31" s="3"/>
      <c r="N31" s="3"/>
      <c r="O31" s="3"/>
      <c r="P31" s="3"/>
      <c r="Q31" s="3"/>
      <c r="R31" s="26" t="s">
        <v>78</v>
      </c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20">
        <v>25.0</v>
      </c>
      <c r="C32" s="21" t="s">
        <v>68</v>
      </c>
      <c r="D32" s="22">
        <v>2.0</v>
      </c>
      <c r="E32" s="23">
        <v>1.45</v>
      </c>
      <c r="F32" s="23">
        <f t="shared" si="1"/>
        <v>2.9</v>
      </c>
      <c r="G32" s="21" t="s">
        <v>15</v>
      </c>
      <c r="H32" s="24">
        <v>42664.0</v>
      </c>
      <c r="I32" s="21" t="s">
        <v>16</v>
      </c>
      <c r="J32" s="23">
        <v>0.0</v>
      </c>
      <c r="K32" s="23">
        <f t="shared" si="2"/>
        <v>2.9</v>
      </c>
      <c r="L32" s="25" t="s">
        <v>73</v>
      </c>
      <c r="M32" s="3"/>
      <c r="N32" s="3"/>
      <c r="O32" s="3"/>
      <c r="P32" s="3"/>
      <c r="Q32" s="3"/>
      <c r="R32" s="26" t="s">
        <v>79</v>
      </c>
      <c r="S32" s="26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20">
        <v>26.0</v>
      </c>
      <c r="C33" s="21" t="s">
        <v>72</v>
      </c>
      <c r="D33" s="22">
        <v>2.0</v>
      </c>
      <c r="E33" s="23">
        <v>45.0</v>
      </c>
      <c r="F33" s="23">
        <f t="shared" si="1"/>
        <v>90</v>
      </c>
      <c r="G33" s="21" t="s">
        <v>15</v>
      </c>
      <c r="H33" s="24">
        <v>42667.0</v>
      </c>
      <c r="I33" s="21" t="s">
        <v>16</v>
      </c>
      <c r="J33" s="23">
        <v>9.0</v>
      </c>
      <c r="K33" s="23">
        <f t="shared" si="2"/>
        <v>81</v>
      </c>
      <c r="L33" s="25" t="s">
        <v>80</v>
      </c>
      <c r="M33" s="3"/>
      <c r="N33" s="3"/>
      <c r="O33" s="3"/>
      <c r="P33" s="3"/>
      <c r="Q33" s="3"/>
      <c r="R33" s="26" t="s">
        <v>81</v>
      </c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20">
        <v>27.0</v>
      </c>
      <c r="C34" s="28" t="s">
        <v>14</v>
      </c>
      <c r="D34" s="29">
        <v>2.0</v>
      </c>
      <c r="E34" s="30">
        <v>4.0</v>
      </c>
      <c r="F34" s="30">
        <f t="shared" ref="F34:F38" si="3">IF(D34:D613,D34*E34,"")</f>
        <v>8</v>
      </c>
      <c r="G34" s="21" t="s">
        <v>15</v>
      </c>
      <c r="H34" s="31">
        <v>42667.0</v>
      </c>
      <c r="I34" s="28" t="s">
        <v>16</v>
      </c>
      <c r="J34" s="30">
        <v>0.0</v>
      </c>
      <c r="K34" s="23">
        <f t="shared" si="2"/>
        <v>8</v>
      </c>
      <c r="L34" s="25" t="s">
        <v>80</v>
      </c>
      <c r="M34" s="3"/>
      <c r="N34" s="3"/>
      <c r="O34" s="3"/>
      <c r="P34" s="3"/>
      <c r="Q34" s="3"/>
      <c r="R34" s="26" t="s">
        <v>82</v>
      </c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20">
        <v>28.0</v>
      </c>
      <c r="C35" s="28" t="s">
        <v>83</v>
      </c>
      <c r="D35" s="29">
        <v>2.0</v>
      </c>
      <c r="E35" s="30">
        <v>3.0</v>
      </c>
      <c r="F35" s="30">
        <f t="shared" si="3"/>
        <v>6</v>
      </c>
      <c r="G35" s="21" t="s">
        <v>15</v>
      </c>
      <c r="H35" s="31">
        <v>42674.0</v>
      </c>
      <c r="I35" s="28" t="s">
        <v>21</v>
      </c>
      <c r="J35" s="30">
        <v>2.4</v>
      </c>
      <c r="K35" s="23">
        <f t="shared" si="2"/>
        <v>3.6</v>
      </c>
      <c r="L35" s="25" t="s">
        <v>84</v>
      </c>
      <c r="M35" s="3"/>
      <c r="N35" s="3"/>
      <c r="O35" s="3"/>
      <c r="P35" s="3"/>
      <c r="Q35" s="3"/>
      <c r="R35" s="26" t="s">
        <v>85</v>
      </c>
      <c r="S35" s="26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20">
        <v>29.0</v>
      </c>
      <c r="C36" s="28" t="s">
        <v>72</v>
      </c>
      <c r="D36" s="29">
        <v>1.0</v>
      </c>
      <c r="E36" s="30">
        <v>45.0</v>
      </c>
      <c r="F36" s="30">
        <f t="shared" si="3"/>
        <v>45</v>
      </c>
      <c r="G36" s="21" t="s">
        <v>15</v>
      </c>
      <c r="H36" s="31">
        <v>42674.0</v>
      </c>
      <c r="I36" s="28" t="s">
        <v>16</v>
      </c>
      <c r="J36" s="30">
        <v>4.5</v>
      </c>
      <c r="K36" s="23">
        <f t="shared" si="2"/>
        <v>40.5</v>
      </c>
      <c r="L36" s="25" t="s">
        <v>86</v>
      </c>
      <c r="M36" s="3"/>
      <c r="N36" s="3"/>
      <c r="O36" s="3"/>
      <c r="P36" s="3"/>
      <c r="Q36" s="3"/>
      <c r="R36" s="26" t="s">
        <v>87</v>
      </c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20">
        <v>30.0</v>
      </c>
      <c r="C37" s="28" t="s">
        <v>42</v>
      </c>
      <c r="D37" s="29">
        <v>1.0</v>
      </c>
      <c r="E37" s="30">
        <v>8.0</v>
      </c>
      <c r="F37" s="30">
        <f t="shared" si="3"/>
        <v>8</v>
      </c>
      <c r="G37" s="21" t="s">
        <v>15</v>
      </c>
      <c r="H37" s="31">
        <v>42674.0</v>
      </c>
      <c r="I37" s="28" t="s">
        <v>21</v>
      </c>
      <c r="J37" s="30">
        <v>4.0</v>
      </c>
      <c r="K37" s="23">
        <f t="shared" si="2"/>
        <v>4</v>
      </c>
      <c r="L37" s="25" t="s">
        <v>88</v>
      </c>
      <c r="M37" s="3"/>
      <c r="N37" s="3"/>
      <c r="O37" s="3"/>
      <c r="P37" s="3"/>
      <c r="Q37" s="3"/>
      <c r="R37" s="26" t="s">
        <v>89</v>
      </c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20">
        <v>31.0</v>
      </c>
      <c r="C38" s="28" t="s">
        <v>20</v>
      </c>
      <c r="D38" s="29">
        <v>1.0</v>
      </c>
      <c r="E38" s="30">
        <v>6.0</v>
      </c>
      <c r="F38" s="30">
        <f t="shared" si="3"/>
        <v>6</v>
      </c>
      <c r="G38" s="21" t="s">
        <v>15</v>
      </c>
      <c r="H38" s="31">
        <v>42674.0</v>
      </c>
      <c r="I38" s="28" t="s">
        <v>21</v>
      </c>
      <c r="J38" s="30">
        <v>2.4</v>
      </c>
      <c r="K38" s="23">
        <f t="shared" si="2"/>
        <v>3.6</v>
      </c>
      <c r="L38" s="25" t="s">
        <v>88</v>
      </c>
      <c r="M38" s="3"/>
      <c r="N38" s="3"/>
      <c r="O38" s="3"/>
      <c r="P38" s="3"/>
      <c r="Q38" s="3"/>
      <c r="R38" s="26" t="s">
        <v>90</v>
      </c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20">
        <v>32.0</v>
      </c>
      <c r="C39" s="28" t="s">
        <v>91</v>
      </c>
      <c r="D39" s="29">
        <v>23.0</v>
      </c>
      <c r="E39" s="30">
        <v>1.0</v>
      </c>
      <c r="F39" s="30">
        <f t="shared" ref="F39:F41" si="4">IF(D39:D614,D39*E39,"")</f>
        <v>23</v>
      </c>
      <c r="G39" s="21" t="s">
        <v>28</v>
      </c>
      <c r="H39" s="31">
        <v>42674.0</v>
      </c>
      <c r="I39" s="28" t="s">
        <v>16</v>
      </c>
      <c r="J39" s="30">
        <v>11.5</v>
      </c>
      <c r="K39" s="23">
        <f t="shared" si="2"/>
        <v>11.5</v>
      </c>
      <c r="L39" s="25" t="s">
        <v>92</v>
      </c>
      <c r="M39" s="3"/>
      <c r="N39" s="3"/>
      <c r="O39" s="3"/>
      <c r="P39" s="3"/>
      <c r="Q39" s="3"/>
      <c r="R39" s="26" t="s">
        <v>93</v>
      </c>
      <c r="S39" s="26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0">
        <v>33.0</v>
      </c>
      <c r="C40" s="28" t="s">
        <v>94</v>
      </c>
      <c r="D40" s="29">
        <v>1.0</v>
      </c>
      <c r="E40" s="30">
        <v>20.75</v>
      </c>
      <c r="F40" s="30">
        <f t="shared" si="4"/>
        <v>20.75</v>
      </c>
      <c r="G40" s="21"/>
      <c r="H40" s="31">
        <v>42674.0</v>
      </c>
      <c r="I40" s="28" t="s">
        <v>16</v>
      </c>
      <c r="J40" s="30">
        <v>0.0</v>
      </c>
      <c r="K40" s="23">
        <f t="shared" si="2"/>
        <v>20.75</v>
      </c>
      <c r="L40" s="25" t="s">
        <v>95</v>
      </c>
      <c r="M40" s="3"/>
      <c r="N40" s="3"/>
      <c r="O40" s="3"/>
      <c r="P40" s="3"/>
      <c r="Q40" s="3"/>
      <c r="R40" s="26" t="s">
        <v>96</v>
      </c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0">
        <v>34.0</v>
      </c>
      <c r="C41" s="28" t="s">
        <v>72</v>
      </c>
      <c r="D41" s="29">
        <v>1.0</v>
      </c>
      <c r="E41" s="30">
        <v>45.0</v>
      </c>
      <c r="F41" s="30">
        <f t="shared" si="4"/>
        <v>45</v>
      </c>
      <c r="G41" s="21" t="s">
        <v>15</v>
      </c>
      <c r="H41" s="31">
        <v>42678.0</v>
      </c>
      <c r="I41" s="28" t="s">
        <v>16</v>
      </c>
      <c r="J41" s="30">
        <v>4.5</v>
      </c>
      <c r="K41" s="23">
        <f t="shared" si="2"/>
        <v>40.5</v>
      </c>
      <c r="L41" s="32" t="s">
        <v>73</v>
      </c>
      <c r="M41" s="3"/>
      <c r="N41" s="3"/>
      <c r="O41" s="3"/>
      <c r="P41" s="3"/>
      <c r="Q41" s="3"/>
      <c r="R41" s="26" t="s">
        <v>97</v>
      </c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3">
        <v>35.0</v>
      </c>
      <c r="C42" s="28" t="s">
        <v>56</v>
      </c>
      <c r="D42" s="29">
        <v>1.0</v>
      </c>
      <c r="E42" s="30">
        <v>25.0</v>
      </c>
      <c r="F42" s="30">
        <f t="shared" ref="F42:F58" si="5">IF(D42:D614,D42*E42,"")</f>
        <v>25</v>
      </c>
      <c r="G42" s="28" t="s">
        <v>15</v>
      </c>
      <c r="H42" s="31">
        <v>42681.0</v>
      </c>
      <c r="I42" s="28" t="s">
        <v>16</v>
      </c>
      <c r="J42" s="30">
        <v>0.0</v>
      </c>
      <c r="K42" s="23">
        <f t="shared" si="2"/>
        <v>25</v>
      </c>
      <c r="L42" s="32" t="s">
        <v>98</v>
      </c>
      <c r="M42" s="3"/>
      <c r="N42" s="3"/>
      <c r="O42" s="3"/>
      <c r="P42" s="3"/>
      <c r="Q42" s="3"/>
      <c r="R42" s="26" t="s">
        <v>99</v>
      </c>
      <c r="S42" s="26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4">
        <v>36.0</v>
      </c>
      <c r="C43" s="21" t="s">
        <v>38</v>
      </c>
      <c r="D43" s="22">
        <v>1.0</v>
      </c>
      <c r="E43" s="23">
        <v>10.0</v>
      </c>
      <c r="F43" s="30">
        <f t="shared" si="5"/>
        <v>10</v>
      </c>
      <c r="G43" s="21" t="s">
        <v>15</v>
      </c>
      <c r="H43" s="24">
        <v>42687.0</v>
      </c>
      <c r="I43" s="21" t="s">
        <v>19</v>
      </c>
      <c r="J43" s="30">
        <v>5.0</v>
      </c>
      <c r="K43" s="23">
        <f t="shared" si="2"/>
        <v>5</v>
      </c>
      <c r="L43" s="25" t="s">
        <v>100</v>
      </c>
      <c r="M43" s="3"/>
      <c r="N43" s="3"/>
      <c r="O43" s="3"/>
      <c r="P43" s="3"/>
      <c r="Q43" s="3"/>
      <c r="R43" s="26" t="s">
        <v>32</v>
      </c>
      <c r="S43" s="26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4">
        <v>37.0</v>
      </c>
      <c r="C44" s="21" t="s">
        <v>101</v>
      </c>
      <c r="D44" s="22">
        <v>1.0</v>
      </c>
      <c r="E44" s="23">
        <v>6.0</v>
      </c>
      <c r="F44" s="30">
        <f t="shared" si="5"/>
        <v>6</v>
      </c>
      <c r="G44" s="21" t="s">
        <v>15</v>
      </c>
      <c r="H44" s="24">
        <v>42697.0</v>
      </c>
      <c r="I44" s="21" t="s">
        <v>21</v>
      </c>
      <c r="J44" s="30">
        <v>2.4</v>
      </c>
      <c r="K44" s="23">
        <f t="shared" si="2"/>
        <v>3.6</v>
      </c>
      <c r="L44" s="25" t="s">
        <v>102</v>
      </c>
      <c r="M44" s="3"/>
      <c r="N44" s="3"/>
      <c r="O44" s="3"/>
      <c r="P44" s="3"/>
      <c r="Q44" s="3"/>
      <c r="R44" s="26" t="s">
        <v>103</v>
      </c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4">
        <v>38.0</v>
      </c>
      <c r="C45" s="21" t="s">
        <v>20</v>
      </c>
      <c r="D45" s="22">
        <v>2.0</v>
      </c>
      <c r="E45" s="23">
        <v>6.0</v>
      </c>
      <c r="F45" s="30">
        <f t="shared" si="5"/>
        <v>12</v>
      </c>
      <c r="G45" s="21" t="s">
        <v>15</v>
      </c>
      <c r="H45" s="24">
        <v>42697.0</v>
      </c>
      <c r="I45" s="21" t="s">
        <v>21</v>
      </c>
      <c r="J45" s="30">
        <v>4.8</v>
      </c>
      <c r="K45" s="23">
        <f t="shared" si="2"/>
        <v>7.2</v>
      </c>
      <c r="L45" s="25" t="s">
        <v>102</v>
      </c>
      <c r="M45" s="3"/>
      <c r="N45" s="3"/>
      <c r="O45" s="3"/>
      <c r="P45" s="3"/>
      <c r="Q45" s="3"/>
      <c r="R45" s="26" t="s">
        <v>104</v>
      </c>
      <c r="S45" s="3"/>
      <c r="T45" s="26"/>
      <c r="U45" s="3"/>
      <c r="V45" s="3"/>
      <c r="W45" s="3"/>
      <c r="X45" s="3"/>
      <c r="Y45" s="3"/>
      <c r="Z45" s="3"/>
    </row>
    <row r="46" ht="15.75" customHeight="1">
      <c r="A46" s="3"/>
      <c r="B46" s="34">
        <v>39.0</v>
      </c>
      <c r="C46" s="21" t="s">
        <v>105</v>
      </c>
      <c r="D46" s="22">
        <v>2.0</v>
      </c>
      <c r="E46" s="23">
        <v>8.0</v>
      </c>
      <c r="F46" s="30">
        <f t="shared" si="5"/>
        <v>16</v>
      </c>
      <c r="G46" s="21" t="s">
        <v>15</v>
      </c>
      <c r="H46" s="24">
        <v>42698.0</v>
      </c>
      <c r="I46" s="21" t="s">
        <v>21</v>
      </c>
      <c r="J46" s="30">
        <v>4.8</v>
      </c>
      <c r="K46" s="23">
        <f t="shared" si="2"/>
        <v>11.2</v>
      </c>
      <c r="L46" s="21" t="s">
        <v>106</v>
      </c>
      <c r="M46" s="3"/>
      <c r="N46" s="3"/>
      <c r="O46" s="3"/>
      <c r="P46" s="3"/>
      <c r="Q46" s="3"/>
      <c r="R46" s="26" t="s">
        <v>68</v>
      </c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4">
        <v>40.0</v>
      </c>
      <c r="C47" s="21" t="s">
        <v>94</v>
      </c>
      <c r="D47" s="22">
        <v>1.0</v>
      </c>
      <c r="E47" s="23">
        <v>8.5</v>
      </c>
      <c r="F47" s="30">
        <f t="shared" si="5"/>
        <v>8.5</v>
      </c>
      <c r="G47" s="21"/>
      <c r="H47" s="24">
        <v>42704.0</v>
      </c>
      <c r="I47" s="21" t="s">
        <v>16</v>
      </c>
      <c r="J47" s="30">
        <v>0.0</v>
      </c>
      <c r="K47" s="23">
        <f t="shared" si="2"/>
        <v>8.5</v>
      </c>
      <c r="L47" s="25" t="s">
        <v>95</v>
      </c>
      <c r="M47" s="3"/>
      <c r="N47" s="3"/>
      <c r="O47" s="3"/>
      <c r="P47" s="3"/>
      <c r="Q47" s="3"/>
      <c r="R47" s="26" t="s">
        <v>107</v>
      </c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4">
        <v>41.0</v>
      </c>
      <c r="C48" s="21" t="s">
        <v>34</v>
      </c>
      <c r="D48" s="22">
        <v>1.0</v>
      </c>
      <c r="E48" s="23">
        <v>30.0</v>
      </c>
      <c r="F48" s="30">
        <f t="shared" si="5"/>
        <v>30</v>
      </c>
      <c r="G48" s="21" t="s">
        <v>15</v>
      </c>
      <c r="H48" s="24">
        <v>43086.0</v>
      </c>
      <c r="I48" s="21" t="s">
        <v>16</v>
      </c>
      <c r="J48" s="30">
        <v>0.0</v>
      </c>
      <c r="K48" s="23">
        <f t="shared" si="2"/>
        <v>30</v>
      </c>
      <c r="L48" s="25" t="s">
        <v>108</v>
      </c>
      <c r="M48" s="3"/>
      <c r="N48" s="3"/>
      <c r="O48" s="3"/>
      <c r="P48" s="3"/>
      <c r="Q48" s="3"/>
      <c r="R48" s="26" t="s">
        <v>77</v>
      </c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4">
        <v>42.0</v>
      </c>
      <c r="C49" s="21" t="s">
        <v>34</v>
      </c>
      <c r="D49" s="22">
        <v>1.0</v>
      </c>
      <c r="E49" s="23">
        <v>30.0</v>
      </c>
      <c r="F49" s="30">
        <f t="shared" si="5"/>
        <v>30</v>
      </c>
      <c r="G49" s="21" t="s">
        <v>15</v>
      </c>
      <c r="H49" s="24">
        <v>43091.0</v>
      </c>
      <c r="I49" s="21" t="s">
        <v>16</v>
      </c>
      <c r="J49" s="30">
        <v>0.0</v>
      </c>
      <c r="K49" s="23">
        <f t="shared" si="2"/>
        <v>30</v>
      </c>
      <c r="L49" s="25" t="s">
        <v>109</v>
      </c>
      <c r="M49" s="3"/>
      <c r="N49" s="3"/>
      <c r="O49" s="3"/>
      <c r="P49" s="3"/>
      <c r="Q49" s="3"/>
      <c r="R49" s="26" t="s">
        <v>110</v>
      </c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4">
        <v>43.0</v>
      </c>
      <c r="C50" s="21" t="s">
        <v>14</v>
      </c>
      <c r="D50" s="22">
        <v>1.0</v>
      </c>
      <c r="E50" s="23">
        <v>4.0</v>
      </c>
      <c r="F50" s="30">
        <f t="shared" si="5"/>
        <v>4</v>
      </c>
      <c r="G50" s="21" t="s">
        <v>15</v>
      </c>
      <c r="H50" s="24">
        <v>43091.0</v>
      </c>
      <c r="I50" s="21" t="s">
        <v>16</v>
      </c>
      <c r="J50" s="23">
        <v>0.0</v>
      </c>
      <c r="K50" s="23">
        <f t="shared" si="2"/>
        <v>4</v>
      </c>
      <c r="L50" s="25" t="s">
        <v>109</v>
      </c>
      <c r="M50" s="3"/>
      <c r="N50" s="3"/>
      <c r="O50" s="3"/>
      <c r="P50" s="3"/>
      <c r="Q50" s="3"/>
      <c r="R50" s="26" t="s">
        <v>111</v>
      </c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4">
        <v>44.0</v>
      </c>
      <c r="C51" s="21" t="s">
        <v>112</v>
      </c>
      <c r="D51" s="22">
        <v>1.0</v>
      </c>
      <c r="E51" s="23">
        <v>10.0</v>
      </c>
      <c r="F51" s="30">
        <f t="shared" si="5"/>
        <v>10</v>
      </c>
      <c r="G51" s="21" t="s">
        <v>15</v>
      </c>
      <c r="H51" s="24">
        <v>43091.0</v>
      </c>
      <c r="I51" s="21" t="s">
        <v>16</v>
      </c>
      <c r="J51" s="23">
        <v>0.0</v>
      </c>
      <c r="K51" s="23">
        <f t="shared" si="2"/>
        <v>10</v>
      </c>
      <c r="L51" s="25" t="s">
        <v>109</v>
      </c>
      <c r="M51" s="3"/>
      <c r="N51" s="3"/>
      <c r="O51" s="3"/>
      <c r="P51" s="3"/>
      <c r="Q51" s="3"/>
      <c r="R51" s="26" t="s">
        <v>113</v>
      </c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4">
        <v>45.0</v>
      </c>
      <c r="C52" s="21" t="s">
        <v>38</v>
      </c>
      <c r="D52" s="22">
        <v>1.0</v>
      </c>
      <c r="E52" s="23">
        <v>10.0</v>
      </c>
      <c r="F52" s="23">
        <f t="shared" si="5"/>
        <v>10</v>
      </c>
      <c r="G52" s="21" t="s">
        <v>15</v>
      </c>
      <c r="H52" s="24">
        <v>43091.0</v>
      </c>
      <c r="I52" s="21" t="s">
        <v>19</v>
      </c>
      <c r="J52" s="23">
        <v>5.0</v>
      </c>
      <c r="K52" s="23">
        <f t="shared" si="2"/>
        <v>5</v>
      </c>
      <c r="L52" s="25" t="s">
        <v>109</v>
      </c>
      <c r="M52" s="3"/>
      <c r="N52" s="3"/>
      <c r="O52" s="3"/>
      <c r="P52" s="3"/>
      <c r="Q52" s="3"/>
      <c r="R52" s="26" t="s">
        <v>56</v>
      </c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4">
        <v>46.0</v>
      </c>
      <c r="C53" s="21" t="s">
        <v>114</v>
      </c>
      <c r="D53" s="22">
        <v>1.0</v>
      </c>
      <c r="E53" s="23">
        <v>15.0</v>
      </c>
      <c r="F53" s="23">
        <f t="shared" si="5"/>
        <v>15</v>
      </c>
      <c r="G53" s="21" t="s">
        <v>15</v>
      </c>
      <c r="H53" s="24">
        <v>43091.0</v>
      </c>
      <c r="I53" s="21" t="s">
        <v>21</v>
      </c>
      <c r="J53" s="23">
        <v>4.66</v>
      </c>
      <c r="K53" s="23">
        <f t="shared" si="2"/>
        <v>10.34</v>
      </c>
      <c r="L53" s="25" t="s">
        <v>109</v>
      </c>
      <c r="M53" s="3"/>
      <c r="N53" s="3"/>
      <c r="O53" s="3"/>
      <c r="P53" s="3"/>
      <c r="Q53" s="3"/>
      <c r="R53" s="26" t="s">
        <v>115</v>
      </c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4">
        <v>47.0</v>
      </c>
      <c r="C54" s="21" t="s">
        <v>116</v>
      </c>
      <c r="D54" s="22">
        <v>1.0</v>
      </c>
      <c r="E54" s="23">
        <v>15.0</v>
      </c>
      <c r="F54" s="23">
        <f t="shared" si="5"/>
        <v>15</v>
      </c>
      <c r="G54" s="21" t="s">
        <v>15</v>
      </c>
      <c r="H54" s="24">
        <v>43091.0</v>
      </c>
      <c r="I54" s="21" t="s">
        <v>21</v>
      </c>
      <c r="J54" s="23">
        <v>4.56</v>
      </c>
      <c r="K54" s="23">
        <f t="shared" si="2"/>
        <v>10.44</v>
      </c>
      <c r="L54" s="25" t="s">
        <v>109</v>
      </c>
      <c r="M54" s="3"/>
      <c r="N54" s="3"/>
      <c r="O54" s="3"/>
      <c r="P54" s="3"/>
      <c r="Q54" s="3"/>
      <c r="R54" s="26" t="s">
        <v>117</v>
      </c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4">
        <v>48.0</v>
      </c>
      <c r="C55" s="21" t="s">
        <v>59</v>
      </c>
      <c r="D55" s="22">
        <v>1.0</v>
      </c>
      <c r="E55" s="23">
        <v>32.0</v>
      </c>
      <c r="F55" s="23">
        <f t="shared" si="5"/>
        <v>32</v>
      </c>
      <c r="G55" s="21" t="s">
        <v>15</v>
      </c>
      <c r="H55" s="24">
        <v>43091.0</v>
      </c>
      <c r="I55" s="21" t="s">
        <v>21</v>
      </c>
      <c r="J55" s="23">
        <v>14.15</v>
      </c>
      <c r="K55" s="23">
        <f t="shared" si="2"/>
        <v>17.85</v>
      </c>
      <c r="L55" s="25" t="s">
        <v>109</v>
      </c>
      <c r="M55" s="3"/>
      <c r="N55" s="3"/>
      <c r="O55" s="3"/>
      <c r="P55" s="3"/>
      <c r="Q55" s="3"/>
      <c r="R55" s="26" t="s">
        <v>118</v>
      </c>
      <c r="S55" s="26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4">
        <v>49.0</v>
      </c>
      <c r="C56" s="21" t="s">
        <v>83</v>
      </c>
      <c r="D56" s="22">
        <v>2.0</v>
      </c>
      <c r="E56" s="23">
        <v>3.0</v>
      </c>
      <c r="F56" s="23">
        <f t="shared" si="5"/>
        <v>6</v>
      </c>
      <c r="G56" s="21" t="s">
        <v>15</v>
      </c>
      <c r="H56" s="24">
        <v>43091.0</v>
      </c>
      <c r="I56" s="21" t="s">
        <v>21</v>
      </c>
      <c r="J56" s="23">
        <v>2.4</v>
      </c>
      <c r="K56" s="23">
        <f t="shared" si="2"/>
        <v>3.6</v>
      </c>
      <c r="L56" s="25" t="s">
        <v>109</v>
      </c>
      <c r="M56" s="3"/>
      <c r="N56" s="3"/>
      <c r="O56" s="3"/>
      <c r="P56" s="3"/>
      <c r="Q56" s="3"/>
      <c r="R56" s="26" t="s">
        <v>94</v>
      </c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4">
        <v>50.0</v>
      </c>
      <c r="C57" s="21" t="s">
        <v>20</v>
      </c>
      <c r="D57" s="22">
        <v>2.0</v>
      </c>
      <c r="E57" s="23">
        <v>6.0</v>
      </c>
      <c r="F57" s="23">
        <f t="shared" si="5"/>
        <v>12</v>
      </c>
      <c r="G57" s="21" t="s">
        <v>15</v>
      </c>
      <c r="H57" s="24">
        <v>43091.0</v>
      </c>
      <c r="I57" s="21" t="s">
        <v>21</v>
      </c>
      <c r="J57" s="23">
        <v>4.8</v>
      </c>
      <c r="K57" s="23">
        <f t="shared" si="2"/>
        <v>7.2</v>
      </c>
      <c r="L57" s="25" t="s">
        <v>109</v>
      </c>
      <c r="M57" s="3"/>
      <c r="N57" s="3"/>
      <c r="O57" s="3"/>
      <c r="P57" s="3"/>
      <c r="Q57" s="3"/>
      <c r="R57" s="26" t="s">
        <v>119</v>
      </c>
      <c r="S57" s="26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4">
        <v>51.0</v>
      </c>
      <c r="C58" s="21" t="s">
        <v>94</v>
      </c>
      <c r="D58" s="22">
        <v>1.0</v>
      </c>
      <c r="E58" s="23">
        <v>4.0</v>
      </c>
      <c r="F58" s="23">
        <f t="shared" si="5"/>
        <v>4</v>
      </c>
      <c r="G58" s="21" t="s">
        <v>15</v>
      </c>
      <c r="H58" s="24">
        <v>43100.0</v>
      </c>
      <c r="I58" s="21" t="s">
        <v>16</v>
      </c>
      <c r="J58" s="23">
        <v>0.0</v>
      </c>
      <c r="K58" s="23">
        <f t="shared" si="2"/>
        <v>4</v>
      </c>
      <c r="L58" s="25" t="s">
        <v>95</v>
      </c>
      <c r="M58" s="3"/>
      <c r="N58" s="3"/>
      <c r="O58" s="3"/>
      <c r="P58" s="3"/>
      <c r="Q58" s="3"/>
      <c r="R58" s="26" t="s">
        <v>120</v>
      </c>
      <c r="S58" s="26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4">
        <v>52.0</v>
      </c>
      <c r="C59" s="21" t="s">
        <v>112</v>
      </c>
      <c r="D59" s="22">
        <v>1.0</v>
      </c>
      <c r="E59" s="23">
        <v>10.0</v>
      </c>
      <c r="F59" s="23">
        <f t="shared" ref="F59:F160" si="6">IF(D59:D585,D59*E59,"")</f>
        <v>10</v>
      </c>
      <c r="G59" s="21" t="s">
        <v>15</v>
      </c>
      <c r="H59" s="24">
        <v>42740.0</v>
      </c>
      <c r="I59" s="21" t="s">
        <v>16</v>
      </c>
      <c r="J59" s="23">
        <v>0.0</v>
      </c>
      <c r="K59" s="23">
        <f t="shared" si="2"/>
        <v>10</v>
      </c>
      <c r="L59" s="25" t="s">
        <v>121</v>
      </c>
      <c r="M59" s="3"/>
      <c r="N59" s="3"/>
      <c r="O59" s="3"/>
      <c r="P59" s="3"/>
      <c r="Q59" s="3"/>
      <c r="R59" s="26" t="s">
        <v>122</v>
      </c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4">
        <v>53.0</v>
      </c>
      <c r="C60" s="21" t="s">
        <v>24</v>
      </c>
      <c r="D60" s="22">
        <v>1.0</v>
      </c>
      <c r="E60" s="23">
        <v>5.0</v>
      </c>
      <c r="F60" s="23">
        <f t="shared" si="6"/>
        <v>5</v>
      </c>
      <c r="G60" s="21" t="s">
        <v>15</v>
      </c>
      <c r="H60" s="24">
        <v>42740.0</v>
      </c>
      <c r="I60" s="21" t="s">
        <v>16</v>
      </c>
      <c r="J60" s="23">
        <v>0.5</v>
      </c>
      <c r="K60" s="23">
        <f t="shared" si="2"/>
        <v>4.5</v>
      </c>
      <c r="L60" s="25" t="s">
        <v>121</v>
      </c>
      <c r="M60" s="3"/>
      <c r="N60" s="3"/>
      <c r="O60" s="3"/>
      <c r="P60" s="3"/>
      <c r="Q60" s="3"/>
      <c r="R60" s="26" t="s">
        <v>123</v>
      </c>
      <c r="S60" s="26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4">
        <v>54.0</v>
      </c>
      <c r="C61" s="21" t="s">
        <v>123</v>
      </c>
      <c r="D61" s="22">
        <v>1.0</v>
      </c>
      <c r="E61" s="23">
        <v>6.0</v>
      </c>
      <c r="F61" s="23">
        <f t="shared" si="6"/>
        <v>6</v>
      </c>
      <c r="G61" s="21" t="s">
        <v>15</v>
      </c>
      <c r="H61" s="24">
        <v>42740.0</v>
      </c>
      <c r="I61" s="21" t="s">
        <v>16</v>
      </c>
      <c r="J61" s="23">
        <v>1.0</v>
      </c>
      <c r="K61" s="23">
        <f t="shared" si="2"/>
        <v>5</v>
      </c>
      <c r="L61" s="25" t="s">
        <v>121</v>
      </c>
      <c r="M61" s="3"/>
      <c r="N61" s="3"/>
      <c r="O61" s="3"/>
      <c r="P61" s="3"/>
      <c r="Q61" s="3"/>
      <c r="R61" s="26" t="s">
        <v>24</v>
      </c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4">
        <v>55.0</v>
      </c>
      <c r="C62" s="21" t="s">
        <v>118</v>
      </c>
      <c r="D62" s="22">
        <v>1.0</v>
      </c>
      <c r="E62" s="23">
        <v>21.5</v>
      </c>
      <c r="F62" s="23">
        <f t="shared" si="6"/>
        <v>21.5</v>
      </c>
      <c r="G62" s="21" t="s">
        <v>15</v>
      </c>
      <c r="H62" s="24">
        <v>42740.0</v>
      </c>
      <c r="I62" s="21" t="s">
        <v>16</v>
      </c>
      <c r="J62" s="23">
        <v>0.5</v>
      </c>
      <c r="K62" s="23">
        <f t="shared" si="2"/>
        <v>21</v>
      </c>
      <c r="L62" s="25" t="s">
        <v>121</v>
      </c>
      <c r="M62" s="3"/>
      <c r="N62" s="3"/>
      <c r="O62" s="3"/>
      <c r="P62" s="3"/>
      <c r="Q62" s="3"/>
      <c r="R62" s="26" t="s">
        <v>124</v>
      </c>
      <c r="S62" s="26"/>
      <c r="T62" s="26"/>
      <c r="U62" s="26"/>
      <c r="V62" s="3"/>
      <c r="W62" s="3"/>
      <c r="X62" s="3"/>
      <c r="Y62" s="3"/>
      <c r="Z62" s="3"/>
    </row>
    <row r="63" ht="15.75" customHeight="1">
      <c r="A63" s="3"/>
      <c r="B63" s="34">
        <v>56.0</v>
      </c>
      <c r="C63" s="21" t="s">
        <v>125</v>
      </c>
      <c r="D63" s="22">
        <v>1.0</v>
      </c>
      <c r="E63" s="23">
        <v>15.0</v>
      </c>
      <c r="F63" s="23">
        <f t="shared" si="6"/>
        <v>15</v>
      </c>
      <c r="G63" s="21" t="s">
        <v>15</v>
      </c>
      <c r="H63" s="24">
        <v>42740.0</v>
      </c>
      <c r="I63" s="21" t="s">
        <v>16</v>
      </c>
      <c r="J63" s="23">
        <v>0.5</v>
      </c>
      <c r="K63" s="23">
        <f t="shared" si="2"/>
        <v>14.5</v>
      </c>
      <c r="L63" s="25" t="s">
        <v>121</v>
      </c>
      <c r="M63" s="3"/>
      <c r="N63" s="3"/>
      <c r="O63" s="3"/>
      <c r="P63" s="3"/>
      <c r="Q63" s="3"/>
      <c r="R63" s="26" t="s">
        <v>126</v>
      </c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4">
        <v>57.0</v>
      </c>
      <c r="C64" s="21" t="s">
        <v>65</v>
      </c>
      <c r="D64" s="22">
        <v>1.0</v>
      </c>
      <c r="E64" s="23">
        <v>3.0</v>
      </c>
      <c r="F64" s="23">
        <f t="shared" si="6"/>
        <v>3</v>
      </c>
      <c r="G64" s="21" t="s">
        <v>15</v>
      </c>
      <c r="H64" s="24">
        <v>42740.0</v>
      </c>
      <c r="I64" s="21" t="s">
        <v>21</v>
      </c>
      <c r="J64" s="23">
        <v>1.5</v>
      </c>
      <c r="K64" s="23">
        <f t="shared" si="2"/>
        <v>1.5</v>
      </c>
      <c r="L64" s="25" t="s">
        <v>121</v>
      </c>
      <c r="M64" s="3"/>
      <c r="N64" s="3"/>
      <c r="O64" s="3"/>
      <c r="P64" s="3"/>
      <c r="Q64" s="3"/>
      <c r="R64" s="26" t="s">
        <v>34</v>
      </c>
      <c r="S64" s="26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4">
        <v>58.0</v>
      </c>
      <c r="C65" s="21" t="s">
        <v>56</v>
      </c>
      <c r="D65" s="22">
        <v>1.0</v>
      </c>
      <c r="E65" s="23">
        <v>10.0</v>
      </c>
      <c r="F65" s="23">
        <f t="shared" si="6"/>
        <v>10</v>
      </c>
      <c r="G65" s="21" t="s">
        <v>15</v>
      </c>
      <c r="H65" s="24">
        <v>42740.0</v>
      </c>
      <c r="I65" s="21" t="s">
        <v>16</v>
      </c>
      <c r="J65" s="23">
        <v>0.0</v>
      </c>
      <c r="K65" s="23">
        <f t="shared" si="2"/>
        <v>10</v>
      </c>
      <c r="L65" s="25" t="s">
        <v>121</v>
      </c>
      <c r="M65" s="3"/>
      <c r="N65" s="3"/>
      <c r="O65" s="3"/>
      <c r="P65" s="3"/>
      <c r="Q65" s="3"/>
      <c r="R65" s="26" t="s">
        <v>14</v>
      </c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4">
        <v>59.0</v>
      </c>
      <c r="C66" s="21" t="s">
        <v>127</v>
      </c>
      <c r="D66" s="22">
        <v>1.0</v>
      </c>
      <c r="E66" s="23">
        <v>4.0</v>
      </c>
      <c r="F66" s="23">
        <f t="shared" si="6"/>
        <v>4</v>
      </c>
      <c r="G66" s="21" t="s">
        <v>15</v>
      </c>
      <c r="H66" s="24">
        <v>42740.0</v>
      </c>
      <c r="I66" s="21" t="s">
        <v>16</v>
      </c>
      <c r="J66" s="23">
        <v>1.0</v>
      </c>
      <c r="K66" s="23">
        <f t="shared" si="2"/>
        <v>3</v>
      </c>
      <c r="L66" s="25" t="s">
        <v>128</v>
      </c>
      <c r="M66" s="3"/>
      <c r="N66" s="3"/>
      <c r="O66" s="3"/>
      <c r="P66" s="3"/>
      <c r="Q66" s="3"/>
      <c r="R66" s="26" t="s">
        <v>129</v>
      </c>
      <c r="S66" s="26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4">
        <v>60.0</v>
      </c>
      <c r="C67" s="21" t="s">
        <v>125</v>
      </c>
      <c r="D67" s="22">
        <v>1.0</v>
      </c>
      <c r="E67" s="23">
        <v>15.0</v>
      </c>
      <c r="F67" s="23">
        <f t="shared" si="6"/>
        <v>15</v>
      </c>
      <c r="G67" s="21" t="s">
        <v>15</v>
      </c>
      <c r="H67" s="24">
        <v>42740.0</v>
      </c>
      <c r="I67" s="21" t="s">
        <v>16</v>
      </c>
      <c r="J67" s="23">
        <v>0.5</v>
      </c>
      <c r="K67" s="23">
        <f t="shared" si="2"/>
        <v>14.5</v>
      </c>
      <c r="L67" s="25" t="s">
        <v>128</v>
      </c>
      <c r="M67" s="3"/>
      <c r="N67" s="3"/>
      <c r="O67" s="3"/>
      <c r="P67" s="3"/>
      <c r="Q67" s="3"/>
      <c r="R67" s="26" t="s">
        <v>130</v>
      </c>
      <c r="S67" s="26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4">
        <v>61.0</v>
      </c>
      <c r="C68" s="21" t="s">
        <v>118</v>
      </c>
      <c r="D68" s="22">
        <v>1.0</v>
      </c>
      <c r="E68" s="23">
        <v>21.5</v>
      </c>
      <c r="F68" s="23">
        <f t="shared" si="6"/>
        <v>21.5</v>
      </c>
      <c r="G68" s="21" t="s">
        <v>15</v>
      </c>
      <c r="H68" s="24">
        <v>42740.0</v>
      </c>
      <c r="I68" s="21" t="s">
        <v>16</v>
      </c>
      <c r="J68" s="23">
        <v>0.5</v>
      </c>
      <c r="K68" s="23">
        <f t="shared" si="2"/>
        <v>21</v>
      </c>
      <c r="L68" s="25" t="s">
        <v>128</v>
      </c>
      <c r="M68" s="3"/>
      <c r="N68" s="3"/>
      <c r="O68" s="3"/>
      <c r="P68" s="3"/>
      <c r="Q68" s="3"/>
      <c r="R68" s="35" t="s">
        <v>131</v>
      </c>
      <c r="S68" s="26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4">
        <v>62.0</v>
      </c>
      <c r="C69" s="21" t="s">
        <v>130</v>
      </c>
      <c r="D69" s="22">
        <v>1.0</v>
      </c>
      <c r="E69" s="23">
        <v>4.5</v>
      </c>
      <c r="F69" s="23">
        <f t="shared" si="6"/>
        <v>4.5</v>
      </c>
      <c r="G69" s="21" t="s">
        <v>15</v>
      </c>
      <c r="H69" s="24">
        <v>42740.0</v>
      </c>
      <c r="I69" s="21" t="s">
        <v>16</v>
      </c>
      <c r="J69" s="23">
        <v>0.5</v>
      </c>
      <c r="K69" s="23">
        <f t="shared" si="2"/>
        <v>4</v>
      </c>
      <c r="L69" s="25" t="s">
        <v>128</v>
      </c>
      <c r="M69" s="3"/>
      <c r="N69" s="3"/>
      <c r="O69" s="3"/>
      <c r="P69" s="3"/>
      <c r="Q69" s="3"/>
      <c r="R69" s="26" t="s">
        <v>27</v>
      </c>
      <c r="S69" s="26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4">
        <v>63.0</v>
      </c>
      <c r="C70" s="21" t="s">
        <v>111</v>
      </c>
      <c r="D70" s="22">
        <v>1.0</v>
      </c>
      <c r="E70" s="23">
        <v>3.0</v>
      </c>
      <c r="F70" s="23">
        <f t="shared" si="6"/>
        <v>3</v>
      </c>
      <c r="G70" s="21" t="s">
        <v>15</v>
      </c>
      <c r="H70" s="24">
        <v>42740.0</v>
      </c>
      <c r="I70" s="21" t="s">
        <v>16</v>
      </c>
      <c r="J70" s="23">
        <v>0.0</v>
      </c>
      <c r="K70" s="23">
        <f t="shared" si="2"/>
        <v>3</v>
      </c>
      <c r="L70" s="25" t="s">
        <v>128</v>
      </c>
      <c r="M70" s="3"/>
      <c r="N70" s="3"/>
      <c r="O70" s="3"/>
      <c r="P70" s="3"/>
      <c r="Q70" s="3"/>
      <c r="R70" s="26" t="s">
        <v>112</v>
      </c>
      <c r="S70" s="26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4">
        <v>64.0</v>
      </c>
      <c r="C71" s="21" t="s">
        <v>105</v>
      </c>
      <c r="D71" s="22">
        <v>1.0</v>
      </c>
      <c r="E71" s="23">
        <v>8.0</v>
      </c>
      <c r="F71" s="23">
        <f t="shared" si="6"/>
        <v>8</v>
      </c>
      <c r="G71" s="21" t="s">
        <v>15</v>
      </c>
      <c r="H71" s="24">
        <v>42740.0</v>
      </c>
      <c r="I71" s="21" t="s">
        <v>21</v>
      </c>
      <c r="J71" s="23">
        <v>3.43</v>
      </c>
      <c r="K71" s="23">
        <f t="shared" si="2"/>
        <v>4.57</v>
      </c>
      <c r="L71" s="25" t="s">
        <v>128</v>
      </c>
      <c r="M71" s="3"/>
      <c r="N71" s="3"/>
      <c r="O71" s="3"/>
      <c r="P71" s="3"/>
      <c r="Q71" s="3"/>
      <c r="R71" s="26" t="s">
        <v>114</v>
      </c>
      <c r="S71" s="26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4">
        <v>65.0</v>
      </c>
      <c r="C72" s="21" t="s">
        <v>132</v>
      </c>
      <c r="D72" s="22">
        <v>1.0</v>
      </c>
      <c r="E72" s="23">
        <v>8.0</v>
      </c>
      <c r="F72" s="23">
        <f t="shared" si="6"/>
        <v>8</v>
      </c>
      <c r="G72" s="21" t="s">
        <v>15</v>
      </c>
      <c r="H72" s="24">
        <v>42740.0</v>
      </c>
      <c r="I72" s="21" t="s">
        <v>21</v>
      </c>
      <c r="J72" s="23">
        <v>4.0</v>
      </c>
      <c r="K72" s="23">
        <f t="shared" si="2"/>
        <v>4</v>
      </c>
      <c r="L72" s="25" t="s">
        <v>128</v>
      </c>
      <c r="M72" s="3"/>
      <c r="N72" s="3"/>
      <c r="O72" s="3"/>
      <c r="P72" s="3"/>
      <c r="Q72" s="3"/>
      <c r="R72" s="26" t="s">
        <v>133</v>
      </c>
      <c r="S72" s="26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4">
        <v>66.0</v>
      </c>
      <c r="C73" s="21" t="s">
        <v>42</v>
      </c>
      <c r="D73" s="22">
        <v>1.0</v>
      </c>
      <c r="E73" s="23">
        <v>8.0</v>
      </c>
      <c r="F73" s="23">
        <f t="shared" si="6"/>
        <v>8</v>
      </c>
      <c r="G73" s="21" t="s">
        <v>15</v>
      </c>
      <c r="H73" s="24">
        <v>42740.0</v>
      </c>
      <c r="I73" s="21" t="s">
        <v>21</v>
      </c>
      <c r="J73" s="23">
        <v>4.0</v>
      </c>
      <c r="K73" s="23">
        <f t="shared" si="2"/>
        <v>4</v>
      </c>
      <c r="L73" s="25" t="s">
        <v>128</v>
      </c>
      <c r="M73" s="3"/>
      <c r="N73" s="3"/>
      <c r="O73" s="3"/>
      <c r="P73" s="3"/>
      <c r="Q73" s="3"/>
      <c r="R73" s="26" t="s">
        <v>134</v>
      </c>
      <c r="S73" s="26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4">
        <v>67.0</v>
      </c>
      <c r="C74" s="21" t="s">
        <v>34</v>
      </c>
      <c r="D74" s="22">
        <v>1.0</v>
      </c>
      <c r="E74" s="23">
        <v>30.0</v>
      </c>
      <c r="F74" s="23">
        <f t="shared" si="6"/>
        <v>30</v>
      </c>
      <c r="G74" s="21" t="s">
        <v>15</v>
      </c>
      <c r="H74" s="24">
        <v>42740.0</v>
      </c>
      <c r="I74" s="21" t="s">
        <v>16</v>
      </c>
      <c r="J74" s="23">
        <v>0.0</v>
      </c>
      <c r="K74" s="23">
        <f t="shared" si="2"/>
        <v>30</v>
      </c>
      <c r="L74" s="25" t="s">
        <v>135</v>
      </c>
      <c r="M74" s="3"/>
      <c r="N74" s="3"/>
      <c r="O74" s="3"/>
      <c r="P74" s="3"/>
      <c r="Q74" s="3"/>
      <c r="R74" s="26" t="s">
        <v>136</v>
      </c>
      <c r="S74" s="26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4">
        <v>68.0</v>
      </c>
      <c r="C75" s="21" t="s">
        <v>103</v>
      </c>
      <c r="D75" s="22">
        <v>1.0</v>
      </c>
      <c r="E75" s="23">
        <v>32.0</v>
      </c>
      <c r="F75" s="23">
        <f t="shared" si="6"/>
        <v>32</v>
      </c>
      <c r="G75" s="21" t="s">
        <v>15</v>
      </c>
      <c r="H75" s="24">
        <v>42740.0</v>
      </c>
      <c r="I75" s="21" t="s">
        <v>21</v>
      </c>
      <c r="J75" s="23">
        <v>14.15</v>
      </c>
      <c r="K75" s="23">
        <f t="shared" si="2"/>
        <v>17.85</v>
      </c>
      <c r="L75" s="25" t="s">
        <v>135</v>
      </c>
      <c r="M75" s="3"/>
      <c r="N75" s="3"/>
      <c r="O75" s="3"/>
      <c r="P75" s="3"/>
      <c r="Q75" s="3"/>
      <c r="R75" s="26" t="s">
        <v>91</v>
      </c>
      <c r="S75" s="26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4">
        <v>69.0</v>
      </c>
      <c r="C76" s="21" t="s">
        <v>118</v>
      </c>
      <c r="D76" s="22">
        <v>1.0</v>
      </c>
      <c r="E76" s="23">
        <v>21.5</v>
      </c>
      <c r="F76" s="23">
        <f t="shared" si="6"/>
        <v>21.5</v>
      </c>
      <c r="G76" s="21" t="s">
        <v>15</v>
      </c>
      <c r="H76" s="24">
        <v>42740.0</v>
      </c>
      <c r="I76" s="21" t="s">
        <v>16</v>
      </c>
      <c r="J76" s="23">
        <v>0.5</v>
      </c>
      <c r="K76" s="23">
        <f t="shared" si="2"/>
        <v>21</v>
      </c>
      <c r="L76" s="25" t="s">
        <v>135</v>
      </c>
      <c r="M76" s="3"/>
      <c r="N76" s="3"/>
      <c r="O76" s="3"/>
      <c r="P76" s="3"/>
      <c r="Q76" s="3"/>
      <c r="R76" s="36" t="s">
        <v>38</v>
      </c>
      <c r="S76" s="26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4">
        <v>70.0</v>
      </c>
      <c r="C77" s="21" t="s">
        <v>38</v>
      </c>
      <c r="D77" s="22">
        <v>1.0</v>
      </c>
      <c r="E77" s="23">
        <v>10.0</v>
      </c>
      <c r="F77" s="23">
        <f t="shared" si="6"/>
        <v>10</v>
      </c>
      <c r="G77" s="21" t="s">
        <v>15</v>
      </c>
      <c r="H77" s="24">
        <v>42740.0</v>
      </c>
      <c r="I77" s="21" t="s">
        <v>19</v>
      </c>
      <c r="J77" s="23">
        <v>5.0</v>
      </c>
      <c r="K77" s="23">
        <f t="shared" si="2"/>
        <v>5</v>
      </c>
      <c r="L77" s="25" t="s">
        <v>135</v>
      </c>
      <c r="M77" s="3"/>
      <c r="N77" s="3"/>
      <c r="O77" s="3"/>
      <c r="P77" s="3"/>
      <c r="Q77" s="3"/>
      <c r="R77" s="26" t="s">
        <v>125</v>
      </c>
      <c r="S77" s="26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4">
        <v>71.0</v>
      </c>
      <c r="C78" s="21" t="s">
        <v>83</v>
      </c>
      <c r="D78" s="22">
        <v>1.0</v>
      </c>
      <c r="E78" s="23">
        <v>3.0</v>
      </c>
      <c r="F78" s="23">
        <f t="shared" si="6"/>
        <v>3</v>
      </c>
      <c r="G78" s="21" t="s">
        <v>15</v>
      </c>
      <c r="H78" s="24">
        <v>42740.0</v>
      </c>
      <c r="I78" s="21" t="s">
        <v>21</v>
      </c>
      <c r="J78" s="23">
        <v>1.2</v>
      </c>
      <c r="K78" s="23">
        <f t="shared" si="2"/>
        <v>1.8</v>
      </c>
      <c r="L78" s="25" t="s">
        <v>17</v>
      </c>
      <c r="M78" s="3"/>
      <c r="N78" s="3"/>
      <c r="O78" s="3"/>
      <c r="P78" s="3"/>
      <c r="Q78" s="3"/>
      <c r="R78" s="26" t="s">
        <v>137</v>
      </c>
      <c r="S78" s="26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4">
        <v>72.0</v>
      </c>
      <c r="C79" s="21" t="s">
        <v>65</v>
      </c>
      <c r="D79" s="22">
        <v>1.0</v>
      </c>
      <c r="E79" s="23">
        <v>3.0</v>
      </c>
      <c r="F79" s="23">
        <f t="shared" si="6"/>
        <v>3</v>
      </c>
      <c r="G79" s="21" t="s">
        <v>15</v>
      </c>
      <c r="H79" s="24">
        <v>42740.0</v>
      </c>
      <c r="I79" s="21" t="s">
        <v>21</v>
      </c>
      <c r="J79" s="23">
        <v>1.5</v>
      </c>
      <c r="K79" s="23">
        <f t="shared" si="2"/>
        <v>1.5</v>
      </c>
      <c r="L79" s="25" t="s">
        <v>17</v>
      </c>
      <c r="M79" s="3"/>
      <c r="N79" s="3"/>
      <c r="O79" s="3"/>
      <c r="P79" s="3"/>
      <c r="Q79" s="3"/>
      <c r="R79" s="26" t="s">
        <v>20</v>
      </c>
      <c r="S79" s="26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4">
        <v>73.0</v>
      </c>
      <c r="C80" s="21" t="s">
        <v>137</v>
      </c>
      <c r="D80" s="22">
        <v>1.0</v>
      </c>
      <c r="E80" s="23">
        <v>3.0</v>
      </c>
      <c r="F80" s="23">
        <f t="shared" si="6"/>
        <v>3</v>
      </c>
      <c r="G80" s="21" t="s">
        <v>15</v>
      </c>
      <c r="H80" s="24">
        <v>42740.0</v>
      </c>
      <c r="I80" s="21" t="s">
        <v>21</v>
      </c>
      <c r="J80" s="23">
        <v>1.5</v>
      </c>
      <c r="K80" s="23">
        <f t="shared" si="2"/>
        <v>1.5</v>
      </c>
      <c r="L80" s="25" t="s">
        <v>17</v>
      </c>
      <c r="M80" s="3"/>
      <c r="N80" s="3"/>
      <c r="O80" s="3"/>
      <c r="P80" s="3"/>
      <c r="Q80" s="3"/>
      <c r="R80" s="26" t="s">
        <v>42</v>
      </c>
      <c r="S80" s="26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4">
        <v>74.0</v>
      </c>
      <c r="C81" s="21" t="s">
        <v>118</v>
      </c>
      <c r="D81" s="22">
        <v>1.0</v>
      </c>
      <c r="E81" s="23">
        <v>21.5</v>
      </c>
      <c r="F81" s="23">
        <f t="shared" si="6"/>
        <v>21.5</v>
      </c>
      <c r="G81" s="21" t="s">
        <v>15</v>
      </c>
      <c r="H81" s="24">
        <v>42740.0</v>
      </c>
      <c r="I81" s="21" t="s">
        <v>16</v>
      </c>
      <c r="J81" s="23">
        <v>0.5</v>
      </c>
      <c r="K81" s="23">
        <f t="shared" si="2"/>
        <v>21</v>
      </c>
      <c r="L81" s="25" t="s">
        <v>17</v>
      </c>
      <c r="M81" s="3"/>
      <c r="N81" s="3"/>
      <c r="O81" s="3"/>
      <c r="P81" s="3"/>
      <c r="Q81" s="3"/>
      <c r="R81" s="26" t="s">
        <v>105</v>
      </c>
      <c r="S81" s="26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4">
        <v>75.0</v>
      </c>
      <c r="C82" s="21" t="s">
        <v>125</v>
      </c>
      <c r="D82" s="22">
        <v>1.0</v>
      </c>
      <c r="E82" s="23">
        <v>15.0</v>
      </c>
      <c r="F82" s="23">
        <f t="shared" si="6"/>
        <v>15</v>
      </c>
      <c r="G82" s="21" t="s">
        <v>15</v>
      </c>
      <c r="H82" s="24">
        <v>42740.0</v>
      </c>
      <c r="I82" s="21" t="s">
        <v>16</v>
      </c>
      <c r="J82" s="23">
        <v>0.5</v>
      </c>
      <c r="K82" s="23">
        <f t="shared" si="2"/>
        <v>14.5</v>
      </c>
      <c r="L82" s="25" t="s">
        <v>17</v>
      </c>
      <c r="M82" s="3"/>
      <c r="N82" s="3"/>
      <c r="O82" s="3"/>
      <c r="P82" s="3"/>
      <c r="Q82" s="3"/>
      <c r="R82" s="26" t="s">
        <v>83</v>
      </c>
      <c r="S82" s="26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4">
        <v>76.0</v>
      </c>
      <c r="C83" s="21" t="s">
        <v>127</v>
      </c>
      <c r="D83" s="22">
        <v>1.0</v>
      </c>
      <c r="E83" s="23">
        <v>4.0</v>
      </c>
      <c r="F83" s="23">
        <f t="shared" si="6"/>
        <v>4</v>
      </c>
      <c r="G83" s="21" t="s">
        <v>15</v>
      </c>
      <c r="H83" s="24">
        <v>42740.0</v>
      </c>
      <c r="I83" s="21" t="s">
        <v>16</v>
      </c>
      <c r="J83" s="23">
        <v>1.0</v>
      </c>
      <c r="K83" s="23">
        <f t="shared" si="2"/>
        <v>3</v>
      </c>
      <c r="L83" s="25" t="s">
        <v>17</v>
      </c>
      <c r="M83" s="3"/>
      <c r="N83" s="3"/>
      <c r="O83" s="3"/>
      <c r="P83" s="3"/>
      <c r="Q83" s="3"/>
      <c r="R83" s="26" t="s">
        <v>127</v>
      </c>
      <c r="S83" s="26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4">
        <v>77.0</v>
      </c>
      <c r="C84" s="21" t="s">
        <v>65</v>
      </c>
      <c r="D84" s="22">
        <v>1.0</v>
      </c>
      <c r="E84" s="23">
        <v>3.0</v>
      </c>
      <c r="F84" s="23">
        <f t="shared" si="6"/>
        <v>3</v>
      </c>
      <c r="G84" s="21" t="s">
        <v>15</v>
      </c>
      <c r="H84" s="24">
        <v>42740.0</v>
      </c>
      <c r="I84" s="21" t="s">
        <v>21</v>
      </c>
      <c r="J84" s="23">
        <v>1.5</v>
      </c>
      <c r="K84" s="23">
        <f t="shared" si="2"/>
        <v>1.5</v>
      </c>
      <c r="L84" s="25" t="s">
        <v>138</v>
      </c>
      <c r="M84" s="3"/>
      <c r="N84" s="3"/>
      <c r="O84" s="3"/>
      <c r="P84" s="3"/>
      <c r="Q84" s="3"/>
      <c r="R84" s="26" t="s">
        <v>65</v>
      </c>
      <c r="S84" s="26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4">
        <v>78.0</v>
      </c>
      <c r="C85" s="21" t="s">
        <v>111</v>
      </c>
      <c r="D85" s="22">
        <v>1.0</v>
      </c>
      <c r="E85" s="23">
        <v>3.0</v>
      </c>
      <c r="F85" s="23">
        <f t="shared" si="6"/>
        <v>3</v>
      </c>
      <c r="G85" s="21" t="s">
        <v>15</v>
      </c>
      <c r="H85" s="24">
        <v>42740.0</v>
      </c>
      <c r="I85" s="21" t="s">
        <v>16</v>
      </c>
      <c r="J85" s="23">
        <v>0.0</v>
      </c>
      <c r="K85" s="23">
        <f t="shared" si="2"/>
        <v>3</v>
      </c>
      <c r="L85" s="25" t="s">
        <v>138</v>
      </c>
      <c r="M85" s="3"/>
      <c r="N85" s="3"/>
      <c r="O85" s="3"/>
      <c r="P85" s="3"/>
      <c r="Q85" s="3"/>
      <c r="R85" s="26" t="s">
        <v>101</v>
      </c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4">
        <v>79.0</v>
      </c>
      <c r="C86" s="21" t="s">
        <v>24</v>
      </c>
      <c r="D86" s="22">
        <v>1.0</v>
      </c>
      <c r="E86" s="23">
        <v>5.0</v>
      </c>
      <c r="F86" s="23">
        <f t="shared" si="6"/>
        <v>5</v>
      </c>
      <c r="G86" s="21" t="s">
        <v>15</v>
      </c>
      <c r="H86" s="24">
        <v>42740.0</v>
      </c>
      <c r="I86" s="21" t="s">
        <v>16</v>
      </c>
      <c r="J86" s="23">
        <v>0.5</v>
      </c>
      <c r="K86" s="23">
        <f t="shared" si="2"/>
        <v>4.5</v>
      </c>
      <c r="L86" s="25" t="s">
        <v>138</v>
      </c>
      <c r="M86" s="3"/>
      <c r="N86" s="3"/>
      <c r="O86" s="3"/>
      <c r="P86" s="3"/>
      <c r="Q86" s="3"/>
      <c r="R86" s="26" t="s">
        <v>132</v>
      </c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4">
        <v>80.0</v>
      </c>
      <c r="C87" s="21" t="s">
        <v>101</v>
      </c>
      <c r="D87" s="22">
        <v>2.0</v>
      </c>
      <c r="E87" s="23">
        <v>6.0</v>
      </c>
      <c r="F87" s="23">
        <f t="shared" si="6"/>
        <v>12</v>
      </c>
      <c r="G87" s="21" t="s">
        <v>15</v>
      </c>
      <c r="H87" s="24">
        <v>42750.0</v>
      </c>
      <c r="I87" s="21" t="s">
        <v>21</v>
      </c>
      <c r="J87" s="23">
        <v>4.8</v>
      </c>
      <c r="K87" s="23">
        <f t="shared" si="2"/>
        <v>7.2</v>
      </c>
      <c r="L87" s="25" t="s">
        <v>106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4">
        <v>81.0</v>
      </c>
      <c r="C88" s="21" t="s">
        <v>20</v>
      </c>
      <c r="D88" s="22">
        <v>4.0</v>
      </c>
      <c r="E88" s="23">
        <v>6.0</v>
      </c>
      <c r="F88" s="23">
        <f t="shared" si="6"/>
        <v>24</v>
      </c>
      <c r="G88" s="21" t="s">
        <v>15</v>
      </c>
      <c r="H88" s="24">
        <v>42750.0</v>
      </c>
      <c r="I88" s="21" t="s">
        <v>21</v>
      </c>
      <c r="J88" s="23">
        <v>9.6</v>
      </c>
      <c r="K88" s="23">
        <f t="shared" si="2"/>
        <v>14.4</v>
      </c>
      <c r="L88" s="25" t="s">
        <v>106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4">
        <v>82.0</v>
      </c>
      <c r="C89" s="21" t="s">
        <v>27</v>
      </c>
      <c r="D89" s="22">
        <v>2.0</v>
      </c>
      <c r="E89" s="23">
        <v>5.0</v>
      </c>
      <c r="F89" s="23">
        <f t="shared" si="6"/>
        <v>10</v>
      </c>
      <c r="G89" s="21" t="s">
        <v>15</v>
      </c>
      <c r="H89" s="24">
        <v>42751.0</v>
      </c>
      <c r="I89" s="21" t="s">
        <v>16</v>
      </c>
      <c r="J89" s="23">
        <v>1.0</v>
      </c>
      <c r="K89" s="23">
        <f t="shared" si="2"/>
        <v>9</v>
      </c>
      <c r="L89" s="25" t="s">
        <v>139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4">
        <v>83.0</v>
      </c>
      <c r="C90" s="21" t="s">
        <v>65</v>
      </c>
      <c r="D90" s="22">
        <v>2.0</v>
      </c>
      <c r="E90" s="23">
        <v>3.0</v>
      </c>
      <c r="F90" s="23">
        <f t="shared" si="6"/>
        <v>6</v>
      </c>
      <c r="G90" s="21" t="s">
        <v>15</v>
      </c>
      <c r="H90" s="24">
        <v>42751.0</v>
      </c>
      <c r="I90" s="21" t="s">
        <v>21</v>
      </c>
      <c r="J90" s="23">
        <v>3.0</v>
      </c>
      <c r="K90" s="23">
        <f t="shared" si="2"/>
        <v>3</v>
      </c>
      <c r="L90" s="25" t="s">
        <v>139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4">
        <v>84.0</v>
      </c>
      <c r="C91" s="21" t="s">
        <v>20</v>
      </c>
      <c r="D91" s="22">
        <v>1.0</v>
      </c>
      <c r="E91" s="23">
        <v>6.0</v>
      </c>
      <c r="F91" s="23">
        <f t="shared" si="6"/>
        <v>6</v>
      </c>
      <c r="G91" s="21" t="s">
        <v>15</v>
      </c>
      <c r="H91" s="24">
        <v>42751.0</v>
      </c>
      <c r="I91" s="21" t="s">
        <v>21</v>
      </c>
      <c r="J91" s="23">
        <v>2.4</v>
      </c>
      <c r="K91" s="23">
        <f t="shared" si="2"/>
        <v>3.6</v>
      </c>
      <c r="L91" s="25" t="s">
        <v>139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4">
        <v>85.0</v>
      </c>
      <c r="C92" s="21" t="s">
        <v>111</v>
      </c>
      <c r="D92" s="22">
        <v>1.0</v>
      </c>
      <c r="E92" s="23">
        <v>3.0</v>
      </c>
      <c r="F92" s="23">
        <f t="shared" si="6"/>
        <v>3</v>
      </c>
      <c r="G92" s="21" t="s">
        <v>15</v>
      </c>
      <c r="H92" s="24">
        <v>42751.0</v>
      </c>
      <c r="I92" s="21" t="s">
        <v>16</v>
      </c>
      <c r="J92" s="23">
        <v>0.0</v>
      </c>
      <c r="K92" s="23">
        <f t="shared" si="2"/>
        <v>3</v>
      </c>
      <c r="L92" s="25" t="s">
        <v>139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4">
        <v>86.0</v>
      </c>
      <c r="C93" s="21" t="s">
        <v>32</v>
      </c>
      <c r="D93" s="22">
        <v>1.0</v>
      </c>
      <c r="E93" s="23">
        <v>5.0</v>
      </c>
      <c r="F93" s="23">
        <f t="shared" si="6"/>
        <v>5</v>
      </c>
      <c r="G93" s="21" t="s">
        <v>15</v>
      </c>
      <c r="H93" s="24">
        <v>42751.0</v>
      </c>
      <c r="I93" s="21" t="s">
        <v>19</v>
      </c>
      <c r="J93" s="23">
        <v>3.0</v>
      </c>
      <c r="K93" s="23">
        <f t="shared" si="2"/>
        <v>2</v>
      </c>
      <c r="L93" s="25" t="s">
        <v>139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4">
        <v>87.0</v>
      </c>
      <c r="C94" s="21" t="s">
        <v>103</v>
      </c>
      <c r="D94" s="22">
        <v>1.0</v>
      </c>
      <c r="E94" s="23">
        <v>32.0</v>
      </c>
      <c r="F94" s="23">
        <f t="shared" si="6"/>
        <v>32</v>
      </c>
      <c r="G94" s="21" t="s">
        <v>15</v>
      </c>
      <c r="H94" s="24">
        <v>42751.0</v>
      </c>
      <c r="I94" s="21" t="s">
        <v>21</v>
      </c>
      <c r="J94" s="23">
        <v>14.15</v>
      </c>
      <c r="K94" s="23">
        <f t="shared" si="2"/>
        <v>17.85</v>
      </c>
      <c r="L94" s="25" t="s">
        <v>106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4">
        <v>88.0</v>
      </c>
      <c r="C95" s="21" t="s">
        <v>34</v>
      </c>
      <c r="D95" s="22">
        <v>1.0</v>
      </c>
      <c r="E95" s="23">
        <v>30.0</v>
      </c>
      <c r="F95" s="23">
        <f t="shared" si="6"/>
        <v>30</v>
      </c>
      <c r="G95" s="21" t="s">
        <v>15</v>
      </c>
      <c r="H95" s="24">
        <v>42752.0</v>
      </c>
      <c r="I95" s="21" t="s">
        <v>16</v>
      </c>
      <c r="J95" s="23">
        <v>0.0</v>
      </c>
      <c r="K95" s="23">
        <f t="shared" si="2"/>
        <v>30</v>
      </c>
      <c r="L95" s="25" t="s">
        <v>140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4">
        <v>89.0</v>
      </c>
      <c r="C96" s="21" t="s">
        <v>14</v>
      </c>
      <c r="D96" s="22">
        <v>1.0</v>
      </c>
      <c r="E96" s="23">
        <v>4.0</v>
      </c>
      <c r="F96" s="23">
        <f t="shared" si="6"/>
        <v>4</v>
      </c>
      <c r="G96" s="21" t="s">
        <v>15</v>
      </c>
      <c r="H96" s="24">
        <v>42752.0</v>
      </c>
      <c r="I96" s="21" t="s">
        <v>16</v>
      </c>
      <c r="J96" s="23">
        <v>0.0</v>
      </c>
      <c r="K96" s="23">
        <f t="shared" si="2"/>
        <v>4</v>
      </c>
      <c r="L96" s="25" t="s">
        <v>140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4">
        <v>90.0</v>
      </c>
      <c r="C97" s="21" t="s">
        <v>32</v>
      </c>
      <c r="D97" s="22">
        <v>1.0</v>
      </c>
      <c r="E97" s="23">
        <v>5.0</v>
      </c>
      <c r="F97" s="23">
        <f t="shared" si="6"/>
        <v>5</v>
      </c>
      <c r="G97" s="21" t="s">
        <v>15</v>
      </c>
      <c r="H97" s="24">
        <v>42752.0</v>
      </c>
      <c r="I97" s="21" t="s">
        <v>19</v>
      </c>
      <c r="J97" s="23">
        <v>3.0</v>
      </c>
      <c r="K97" s="23">
        <f t="shared" si="2"/>
        <v>2</v>
      </c>
      <c r="L97" s="25" t="s">
        <v>140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4">
        <v>91.0</v>
      </c>
      <c r="C98" s="21" t="s">
        <v>38</v>
      </c>
      <c r="D98" s="22">
        <v>1.0</v>
      </c>
      <c r="E98" s="23">
        <v>10.0</v>
      </c>
      <c r="F98" s="23">
        <f t="shared" si="6"/>
        <v>10</v>
      </c>
      <c r="G98" s="21" t="s">
        <v>141</v>
      </c>
      <c r="H98" s="24">
        <v>42755.0</v>
      </c>
      <c r="I98" s="21" t="s">
        <v>19</v>
      </c>
      <c r="J98" s="23">
        <v>5.0</v>
      </c>
      <c r="K98" s="23">
        <f t="shared" si="2"/>
        <v>5</v>
      </c>
      <c r="L98" s="25" t="s">
        <v>142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4">
        <v>92.0</v>
      </c>
      <c r="C99" s="21" t="s">
        <v>114</v>
      </c>
      <c r="D99" s="22">
        <v>1.0</v>
      </c>
      <c r="E99" s="23">
        <v>15.0</v>
      </c>
      <c r="F99" s="23">
        <f t="shared" si="6"/>
        <v>15</v>
      </c>
      <c r="G99" s="21" t="s">
        <v>141</v>
      </c>
      <c r="H99" s="24">
        <v>42755.0</v>
      </c>
      <c r="I99" s="21" t="s">
        <v>21</v>
      </c>
      <c r="J99" s="23">
        <v>4.66</v>
      </c>
      <c r="K99" s="23">
        <f t="shared" si="2"/>
        <v>10.34</v>
      </c>
      <c r="L99" s="25" t="s">
        <v>142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4">
        <v>93.0</v>
      </c>
      <c r="C100" s="21" t="s">
        <v>136</v>
      </c>
      <c r="D100" s="22">
        <v>1.0</v>
      </c>
      <c r="E100" s="23">
        <v>12.5</v>
      </c>
      <c r="F100" s="23">
        <f t="shared" si="6"/>
        <v>12.5</v>
      </c>
      <c r="G100" s="21" t="s">
        <v>141</v>
      </c>
      <c r="H100" s="24">
        <v>42755.0</v>
      </c>
      <c r="I100" s="21" t="s">
        <v>21</v>
      </c>
      <c r="J100" s="23">
        <v>3.91</v>
      </c>
      <c r="K100" s="23">
        <f t="shared" si="2"/>
        <v>8.59</v>
      </c>
      <c r="L100" s="25" t="s">
        <v>142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4">
        <v>94.0</v>
      </c>
      <c r="C101" s="21" t="s">
        <v>27</v>
      </c>
      <c r="D101" s="22">
        <v>1.0</v>
      </c>
      <c r="E101" s="23">
        <v>5.0</v>
      </c>
      <c r="F101" s="23">
        <f t="shared" si="6"/>
        <v>5</v>
      </c>
      <c r="G101" s="21" t="s">
        <v>141</v>
      </c>
      <c r="H101" s="24">
        <v>42755.0</v>
      </c>
      <c r="I101" s="21" t="s">
        <v>16</v>
      </c>
      <c r="J101" s="23">
        <v>0.5</v>
      </c>
      <c r="K101" s="23">
        <f t="shared" si="2"/>
        <v>4.5</v>
      </c>
      <c r="L101" s="25" t="s">
        <v>143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4">
        <v>95.0</v>
      </c>
      <c r="C102" s="21" t="s">
        <v>126</v>
      </c>
      <c r="D102" s="22">
        <v>1.0</v>
      </c>
      <c r="E102" s="23">
        <v>45.0</v>
      </c>
      <c r="F102" s="23">
        <f t="shared" si="6"/>
        <v>45</v>
      </c>
      <c r="G102" s="21" t="s">
        <v>141</v>
      </c>
      <c r="H102" s="24">
        <v>42755.0</v>
      </c>
      <c r="I102" s="21" t="s">
        <v>16</v>
      </c>
      <c r="J102" s="23">
        <v>4.5</v>
      </c>
      <c r="K102" s="23">
        <f t="shared" si="2"/>
        <v>40.5</v>
      </c>
      <c r="L102" s="25" t="s">
        <v>144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4">
        <v>96.0</v>
      </c>
      <c r="C103" s="21" t="s">
        <v>103</v>
      </c>
      <c r="D103" s="22">
        <v>1.0</v>
      </c>
      <c r="E103" s="23">
        <v>32.0</v>
      </c>
      <c r="F103" s="23">
        <f t="shared" si="6"/>
        <v>32</v>
      </c>
      <c r="G103" s="21" t="s">
        <v>141</v>
      </c>
      <c r="H103" s="24">
        <v>42755.0</v>
      </c>
      <c r="I103" s="21" t="s">
        <v>21</v>
      </c>
      <c r="J103" s="23">
        <v>14.15</v>
      </c>
      <c r="K103" s="23">
        <f t="shared" si="2"/>
        <v>17.85</v>
      </c>
      <c r="L103" s="25" t="s">
        <v>145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4">
        <v>97.0</v>
      </c>
      <c r="C104" s="21" t="s">
        <v>32</v>
      </c>
      <c r="D104" s="22">
        <v>1.0</v>
      </c>
      <c r="E104" s="23">
        <v>5.0</v>
      </c>
      <c r="F104" s="23">
        <f t="shared" si="6"/>
        <v>5</v>
      </c>
      <c r="G104" s="21" t="s">
        <v>141</v>
      </c>
      <c r="H104" s="24">
        <v>42755.0</v>
      </c>
      <c r="I104" s="21" t="s">
        <v>19</v>
      </c>
      <c r="J104" s="23">
        <v>3.0</v>
      </c>
      <c r="K104" s="23">
        <f t="shared" si="2"/>
        <v>2</v>
      </c>
      <c r="L104" s="25" t="s">
        <v>145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4">
        <v>98.0</v>
      </c>
      <c r="C105" s="21" t="s">
        <v>20</v>
      </c>
      <c r="D105" s="22">
        <v>1.0</v>
      </c>
      <c r="E105" s="23">
        <v>6.0</v>
      </c>
      <c r="F105" s="23">
        <f t="shared" si="6"/>
        <v>6</v>
      </c>
      <c r="G105" s="21" t="s">
        <v>141</v>
      </c>
      <c r="H105" s="24">
        <v>42755.0</v>
      </c>
      <c r="I105" s="21" t="s">
        <v>21</v>
      </c>
      <c r="J105" s="23">
        <v>2.4</v>
      </c>
      <c r="K105" s="23">
        <f t="shared" si="2"/>
        <v>3.6</v>
      </c>
      <c r="L105" s="25" t="s">
        <v>145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4">
        <v>99.0</v>
      </c>
      <c r="C106" s="21" t="s">
        <v>103</v>
      </c>
      <c r="D106" s="22">
        <v>1.0</v>
      </c>
      <c r="E106" s="23">
        <v>32.0</v>
      </c>
      <c r="F106" s="23">
        <f t="shared" si="6"/>
        <v>32</v>
      </c>
      <c r="G106" s="21" t="s">
        <v>141</v>
      </c>
      <c r="H106" s="24">
        <v>42755.0</v>
      </c>
      <c r="I106" s="21" t="s">
        <v>21</v>
      </c>
      <c r="J106" s="23">
        <v>14.5</v>
      </c>
      <c r="K106" s="23">
        <f t="shared" si="2"/>
        <v>17.5</v>
      </c>
      <c r="L106" s="25" t="s">
        <v>146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4">
        <v>100.0</v>
      </c>
      <c r="C107" s="21" t="s">
        <v>34</v>
      </c>
      <c r="D107" s="22">
        <v>1.0</v>
      </c>
      <c r="E107" s="23">
        <v>30.0</v>
      </c>
      <c r="F107" s="23">
        <f t="shared" si="6"/>
        <v>30</v>
      </c>
      <c r="G107" s="21" t="s">
        <v>141</v>
      </c>
      <c r="H107" s="24">
        <v>42755.0</v>
      </c>
      <c r="I107" s="21" t="s">
        <v>16</v>
      </c>
      <c r="J107" s="23">
        <v>0.0</v>
      </c>
      <c r="K107" s="23">
        <f t="shared" si="2"/>
        <v>30</v>
      </c>
      <c r="L107" s="25" t="s">
        <v>146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4">
        <v>101.0</v>
      </c>
      <c r="C108" s="21" t="s">
        <v>34</v>
      </c>
      <c r="D108" s="22">
        <v>1.0</v>
      </c>
      <c r="E108" s="23">
        <v>30.0</v>
      </c>
      <c r="F108" s="23">
        <f t="shared" si="6"/>
        <v>30</v>
      </c>
      <c r="G108" s="21" t="s">
        <v>141</v>
      </c>
      <c r="H108" s="24">
        <v>42755.0</v>
      </c>
      <c r="I108" s="21" t="s">
        <v>16</v>
      </c>
      <c r="J108" s="23">
        <v>0.0</v>
      </c>
      <c r="K108" s="23">
        <f t="shared" si="2"/>
        <v>30</v>
      </c>
      <c r="L108" s="25" t="s">
        <v>147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4">
        <v>102.0</v>
      </c>
      <c r="C109" s="21" t="s">
        <v>125</v>
      </c>
      <c r="D109" s="22">
        <v>1.0</v>
      </c>
      <c r="E109" s="23">
        <v>15.0</v>
      </c>
      <c r="F109" s="23">
        <f t="shared" si="6"/>
        <v>15</v>
      </c>
      <c r="G109" s="21" t="s">
        <v>141</v>
      </c>
      <c r="H109" s="24">
        <v>42755.0</v>
      </c>
      <c r="I109" s="21" t="s">
        <v>16</v>
      </c>
      <c r="J109" s="23">
        <v>0.5</v>
      </c>
      <c r="K109" s="23">
        <f t="shared" si="2"/>
        <v>14.5</v>
      </c>
      <c r="L109" s="25" t="s">
        <v>147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4">
        <v>103.0</v>
      </c>
      <c r="C110" s="21" t="s">
        <v>118</v>
      </c>
      <c r="D110" s="22">
        <v>1.0</v>
      </c>
      <c r="E110" s="23">
        <v>21.5</v>
      </c>
      <c r="F110" s="23">
        <f t="shared" si="6"/>
        <v>21.5</v>
      </c>
      <c r="G110" s="21" t="s">
        <v>141</v>
      </c>
      <c r="H110" s="24">
        <v>42755.0</v>
      </c>
      <c r="I110" s="21" t="s">
        <v>16</v>
      </c>
      <c r="J110" s="23">
        <v>0.5</v>
      </c>
      <c r="K110" s="23">
        <f t="shared" si="2"/>
        <v>21</v>
      </c>
      <c r="L110" s="25" t="s">
        <v>147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4">
        <v>104.0</v>
      </c>
      <c r="C111" s="21" t="s">
        <v>123</v>
      </c>
      <c r="D111" s="22">
        <v>1.0</v>
      </c>
      <c r="E111" s="23">
        <v>6.0</v>
      </c>
      <c r="F111" s="23">
        <f t="shared" si="6"/>
        <v>6</v>
      </c>
      <c r="G111" s="21" t="s">
        <v>141</v>
      </c>
      <c r="H111" s="24">
        <v>42755.0</v>
      </c>
      <c r="I111" s="21" t="s">
        <v>16</v>
      </c>
      <c r="J111" s="23">
        <v>1.0</v>
      </c>
      <c r="K111" s="23">
        <f t="shared" si="2"/>
        <v>5</v>
      </c>
      <c r="L111" s="25" t="s">
        <v>148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4">
        <v>105.0</v>
      </c>
      <c r="C112" s="21" t="s">
        <v>118</v>
      </c>
      <c r="D112" s="22">
        <v>1.0</v>
      </c>
      <c r="E112" s="23">
        <v>21.5</v>
      </c>
      <c r="F112" s="23">
        <f t="shared" si="6"/>
        <v>21.5</v>
      </c>
      <c r="G112" s="21" t="s">
        <v>141</v>
      </c>
      <c r="H112" s="24">
        <v>42755.0</v>
      </c>
      <c r="I112" s="21" t="s">
        <v>16</v>
      </c>
      <c r="J112" s="23">
        <v>0.5</v>
      </c>
      <c r="K112" s="23">
        <f t="shared" si="2"/>
        <v>21</v>
      </c>
      <c r="L112" s="25" t="s">
        <v>73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4">
        <v>106.0</v>
      </c>
      <c r="C113" s="21" t="s">
        <v>34</v>
      </c>
      <c r="D113" s="22">
        <v>1.0</v>
      </c>
      <c r="E113" s="23">
        <v>30.0</v>
      </c>
      <c r="F113" s="23">
        <f t="shared" si="6"/>
        <v>30</v>
      </c>
      <c r="G113" s="21" t="s">
        <v>141</v>
      </c>
      <c r="H113" s="24">
        <v>42755.0</v>
      </c>
      <c r="I113" s="21" t="s">
        <v>16</v>
      </c>
      <c r="J113" s="23">
        <v>0.0</v>
      </c>
      <c r="K113" s="23">
        <f t="shared" si="2"/>
        <v>30</v>
      </c>
      <c r="L113" s="25" t="s">
        <v>149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4">
        <v>107.0</v>
      </c>
      <c r="C114" s="21" t="s">
        <v>126</v>
      </c>
      <c r="D114" s="22">
        <v>1.0</v>
      </c>
      <c r="E114" s="23">
        <v>45.0</v>
      </c>
      <c r="F114" s="23">
        <f t="shared" si="6"/>
        <v>45</v>
      </c>
      <c r="G114" s="21" t="s">
        <v>141</v>
      </c>
      <c r="H114" s="24">
        <v>42755.0</v>
      </c>
      <c r="I114" s="21" t="s">
        <v>16</v>
      </c>
      <c r="J114" s="23">
        <v>4.5</v>
      </c>
      <c r="K114" s="23">
        <f t="shared" si="2"/>
        <v>40.5</v>
      </c>
      <c r="L114" s="25" t="s">
        <v>150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4">
        <v>108.0</v>
      </c>
      <c r="C115" s="21" t="s">
        <v>103</v>
      </c>
      <c r="D115" s="22">
        <v>1.0</v>
      </c>
      <c r="E115" s="23">
        <v>32.0</v>
      </c>
      <c r="F115" s="23">
        <f t="shared" si="6"/>
        <v>32</v>
      </c>
      <c r="G115" s="21" t="s">
        <v>141</v>
      </c>
      <c r="H115" s="24">
        <v>42755.0</v>
      </c>
      <c r="I115" s="21" t="s">
        <v>21</v>
      </c>
      <c r="J115" s="23">
        <v>14.15</v>
      </c>
      <c r="K115" s="23">
        <f t="shared" si="2"/>
        <v>17.85</v>
      </c>
      <c r="L115" s="25" t="s">
        <v>150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4">
        <v>109.0</v>
      </c>
      <c r="C116" s="21" t="s">
        <v>118</v>
      </c>
      <c r="D116" s="22">
        <v>1.0</v>
      </c>
      <c r="E116" s="23">
        <v>21.5</v>
      </c>
      <c r="F116" s="23">
        <f t="shared" si="6"/>
        <v>21.5</v>
      </c>
      <c r="G116" s="21" t="s">
        <v>141</v>
      </c>
      <c r="H116" s="24">
        <v>42755.0</v>
      </c>
      <c r="I116" s="21" t="s">
        <v>16</v>
      </c>
      <c r="J116" s="23">
        <v>0.5</v>
      </c>
      <c r="K116" s="23">
        <f t="shared" si="2"/>
        <v>21</v>
      </c>
      <c r="L116" s="25" t="s">
        <v>151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4">
        <v>110.0</v>
      </c>
      <c r="C117" s="21" t="s">
        <v>103</v>
      </c>
      <c r="D117" s="22">
        <v>1.0</v>
      </c>
      <c r="E117" s="23">
        <v>32.0</v>
      </c>
      <c r="F117" s="23">
        <f t="shared" si="6"/>
        <v>32</v>
      </c>
      <c r="G117" s="21" t="s">
        <v>141</v>
      </c>
      <c r="H117" s="24">
        <v>42755.0</v>
      </c>
      <c r="I117" s="21" t="s">
        <v>21</v>
      </c>
      <c r="J117" s="23">
        <v>14.15</v>
      </c>
      <c r="K117" s="23">
        <f t="shared" si="2"/>
        <v>17.85</v>
      </c>
      <c r="L117" s="25" t="s">
        <v>151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4">
        <v>111.0</v>
      </c>
      <c r="C118" s="21" t="s">
        <v>123</v>
      </c>
      <c r="D118" s="22">
        <v>1.0</v>
      </c>
      <c r="E118" s="23">
        <v>6.0</v>
      </c>
      <c r="F118" s="23">
        <f t="shared" si="6"/>
        <v>6</v>
      </c>
      <c r="G118" s="21" t="s">
        <v>141</v>
      </c>
      <c r="H118" s="24">
        <v>42755.0</v>
      </c>
      <c r="I118" s="21" t="s">
        <v>16</v>
      </c>
      <c r="J118" s="23">
        <v>1.0</v>
      </c>
      <c r="K118" s="23">
        <f t="shared" si="2"/>
        <v>5</v>
      </c>
      <c r="L118" s="25" t="s">
        <v>152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4">
        <v>112.0</v>
      </c>
      <c r="C119" s="21" t="s">
        <v>24</v>
      </c>
      <c r="D119" s="22">
        <v>1.0</v>
      </c>
      <c r="E119" s="23">
        <v>5.0</v>
      </c>
      <c r="F119" s="23">
        <f t="shared" si="6"/>
        <v>5</v>
      </c>
      <c r="G119" s="21" t="s">
        <v>141</v>
      </c>
      <c r="H119" s="24">
        <v>42756.0</v>
      </c>
      <c r="I119" s="21" t="s">
        <v>16</v>
      </c>
      <c r="J119" s="23">
        <v>0.5</v>
      </c>
      <c r="K119" s="23">
        <f t="shared" si="2"/>
        <v>4.5</v>
      </c>
      <c r="L119" s="25" t="s">
        <v>153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4">
        <v>113.0</v>
      </c>
      <c r="C120" s="21" t="s">
        <v>101</v>
      </c>
      <c r="D120" s="22">
        <v>1.0</v>
      </c>
      <c r="E120" s="23">
        <v>6.0</v>
      </c>
      <c r="F120" s="23">
        <f t="shared" si="6"/>
        <v>6</v>
      </c>
      <c r="G120" s="21" t="s">
        <v>141</v>
      </c>
      <c r="H120" s="24">
        <v>42757.0</v>
      </c>
      <c r="I120" s="21" t="s">
        <v>21</v>
      </c>
      <c r="J120" s="23">
        <v>2.4</v>
      </c>
      <c r="K120" s="23">
        <f t="shared" si="2"/>
        <v>3.6</v>
      </c>
      <c r="L120" s="25" t="s">
        <v>154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4">
        <v>114.0</v>
      </c>
      <c r="C121" s="21" t="s">
        <v>34</v>
      </c>
      <c r="D121" s="22">
        <v>1.0</v>
      </c>
      <c r="E121" s="23">
        <v>30.0</v>
      </c>
      <c r="F121" s="23">
        <f t="shared" si="6"/>
        <v>30</v>
      </c>
      <c r="G121" s="21" t="s">
        <v>141</v>
      </c>
      <c r="H121" s="24">
        <v>42757.0</v>
      </c>
      <c r="I121" s="21" t="s">
        <v>16</v>
      </c>
      <c r="J121" s="23">
        <v>3.0</v>
      </c>
      <c r="K121" s="23">
        <f t="shared" si="2"/>
        <v>27</v>
      </c>
      <c r="L121" s="25" t="s">
        <v>155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4">
        <v>115.0</v>
      </c>
      <c r="C122" s="21" t="s">
        <v>129</v>
      </c>
      <c r="D122" s="22">
        <v>1.0</v>
      </c>
      <c r="E122" s="23">
        <v>30.0</v>
      </c>
      <c r="F122" s="23">
        <f t="shared" si="6"/>
        <v>30</v>
      </c>
      <c r="G122" s="21" t="s">
        <v>141</v>
      </c>
      <c r="H122" s="24">
        <v>42757.0</v>
      </c>
      <c r="I122" s="21" t="s">
        <v>16</v>
      </c>
      <c r="J122" s="23">
        <v>0.0</v>
      </c>
      <c r="K122" s="23">
        <f t="shared" si="2"/>
        <v>30</v>
      </c>
      <c r="L122" s="25" t="s">
        <v>156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4">
        <v>116.0</v>
      </c>
      <c r="C123" s="21" t="s">
        <v>157</v>
      </c>
      <c r="D123" s="22">
        <v>1.0</v>
      </c>
      <c r="E123" s="23">
        <v>375.0</v>
      </c>
      <c r="F123" s="23">
        <f t="shared" si="6"/>
        <v>375</v>
      </c>
      <c r="G123" s="21" t="s">
        <v>141</v>
      </c>
      <c r="H123" s="24">
        <v>42757.0</v>
      </c>
      <c r="I123" s="21" t="s">
        <v>47</v>
      </c>
      <c r="J123" s="23">
        <v>340.0</v>
      </c>
      <c r="K123" s="23">
        <f t="shared" si="2"/>
        <v>35</v>
      </c>
      <c r="L123" s="25" t="s">
        <v>158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4">
        <v>117.0</v>
      </c>
      <c r="C124" s="21" t="s">
        <v>27</v>
      </c>
      <c r="D124" s="22">
        <v>1.0</v>
      </c>
      <c r="E124" s="23">
        <v>0.0</v>
      </c>
      <c r="F124" s="23">
        <f t="shared" si="6"/>
        <v>0</v>
      </c>
      <c r="G124" s="21" t="s">
        <v>141</v>
      </c>
      <c r="H124" s="24">
        <v>42757.0</v>
      </c>
      <c r="I124" s="21" t="s">
        <v>16</v>
      </c>
      <c r="J124" s="23">
        <v>0.0</v>
      </c>
      <c r="K124" s="23">
        <f t="shared" si="2"/>
        <v>0</v>
      </c>
      <c r="L124" s="25" t="s">
        <v>159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4">
        <v>118.0</v>
      </c>
      <c r="C125" s="21" t="s">
        <v>125</v>
      </c>
      <c r="D125" s="22">
        <v>1.0</v>
      </c>
      <c r="E125" s="23">
        <v>15.0</v>
      </c>
      <c r="F125" s="23">
        <f t="shared" si="6"/>
        <v>15</v>
      </c>
      <c r="G125" s="21" t="s">
        <v>141</v>
      </c>
      <c r="H125" s="24">
        <v>42757.0</v>
      </c>
      <c r="I125" s="21" t="s">
        <v>16</v>
      </c>
      <c r="J125" s="23">
        <v>0.5</v>
      </c>
      <c r="K125" s="23">
        <f t="shared" si="2"/>
        <v>14.5</v>
      </c>
      <c r="L125" s="25" t="s">
        <v>160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4">
        <v>119.0</v>
      </c>
      <c r="C126" s="21" t="s">
        <v>118</v>
      </c>
      <c r="D126" s="22">
        <v>1.0</v>
      </c>
      <c r="E126" s="23">
        <v>21.5</v>
      </c>
      <c r="F126" s="23">
        <f t="shared" si="6"/>
        <v>21.5</v>
      </c>
      <c r="G126" s="21" t="s">
        <v>141</v>
      </c>
      <c r="H126" s="24">
        <v>42757.0</v>
      </c>
      <c r="I126" s="21" t="s">
        <v>16</v>
      </c>
      <c r="J126" s="23">
        <v>0.5</v>
      </c>
      <c r="K126" s="23">
        <f t="shared" si="2"/>
        <v>21</v>
      </c>
      <c r="L126" s="25" t="s">
        <v>160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4">
        <v>120.0</v>
      </c>
      <c r="C127" s="21" t="s">
        <v>125</v>
      </c>
      <c r="D127" s="22">
        <v>1.0</v>
      </c>
      <c r="E127" s="23">
        <v>15.0</v>
      </c>
      <c r="F127" s="23">
        <f t="shared" si="6"/>
        <v>15</v>
      </c>
      <c r="G127" s="21" t="s">
        <v>141</v>
      </c>
      <c r="H127" s="24">
        <v>42757.0</v>
      </c>
      <c r="I127" s="21" t="s">
        <v>16</v>
      </c>
      <c r="J127" s="23">
        <v>0.5</v>
      </c>
      <c r="K127" s="23">
        <f t="shared" si="2"/>
        <v>14.5</v>
      </c>
      <c r="L127" s="25" t="s">
        <v>88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4">
        <v>121.0</v>
      </c>
      <c r="C128" s="21" t="s">
        <v>118</v>
      </c>
      <c r="D128" s="22">
        <v>1.0</v>
      </c>
      <c r="E128" s="23">
        <v>21.5</v>
      </c>
      <c r="F128" s="23">
        <f t="shared" si="6"/>
        <v>21.5</v>
      </c>
      <c r="G128" s="21" t="s">
        <v>141</v>
      </c>
      <c r="H128" s="24">
        <v>42757.0</v>
      </c>
      <c r="I128" s="21" t="s">
        <v>16</v>
      </c>
      <c r="J128" s="23">
        <v>0.5</v>
      </c>
      <c r="K128" s="23">
        <f t="shared" si="2"/>
        <v>21</v>
      </c>
      <c r="L128" s="25" t="s">
        <v>88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4">
        <v>122.0</v>
      </c>
      <c r="C129" s="21" t="s">
        <v>117</v>
      </c>
      <c r="D129" s="22">
        <v>2.0</v>
      </c>
      <c r="E129" s="23">
        <v>2.0</v>
      </c>
      <c r="F129" s="23">
        <f t="shared" si="6"/>
        <v>4</v>
      </c>
      <c r="G129" s="21" t="s">
        <v>141</v>
      </c>
      <c r="H129" s="24">
        <v>42757.0</v>
      </c>
      <c r="I129" s="21" t="s">
        <v>16</v>
      </c>
      <c r="J129" s="23">
        <v>0.0</v>
      </c>
      <c r="K129" s="23">
        <f t="shared" si="2"/>
        <v>4</v>
      </c>
      <c r="L129" s="25" t="s">
        <v>88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4">
        <v>123.0</v>
      </c>
      <c r="C130" s="21" t="s">
        <v>91</v>
      </c>
      <c r="D130" s="22">
        <v>18.0</v>
      </c>
      <c r="E130" s="23">
        <v>1.0</v>
      </c>
      <c r="F130" s="23">
        <f t="shared" si="6"/>
        <v>18</v>
      </c>
      <c r="G130" s="21" t="s">
        <v>141</v>
      </c>
      <c r="H130" s="24">
        <v>42757.0</v>
      </c>
      <c r="I130" s="21" t="s">
        <v>16</v>
      </c>
      <c r="J130" s="23">
        <v>9.0</v>
      </c>
      <c r="K130" s="23">
        <f t="shared" si="2"/>
        <v>9</v>
      </c>
      <c r="L130" s="25" t="s">
        <v>161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4">
        <v>124.0</v>
      </c>
      <c r="C131" s="21" t="s">
        <v>32</v>
      </c>
      <c r="D131" s="22">
        <v>1.0</v>
      </c>
      <c r="E131" s="23">
        <v>5.0</v>
      </c>
      <c r="F131" s="23">
        <f t="shared" si="6"/>
        <v>5</v>
      </c>
      <c r="G131" s="21" t="s">
        <v>15</v>
      </c>
      <c r="H131" s="24">
        <v>42760.0</v>
      </c>
      <c r="I131" s="21" t="s">
        <v>19</v>
      </c>
      <c r="J131" s="23">
        <v>3.0</v>
      </c>
      <c r="K131" s="23">
        <f t="shared" si="2"/>
        <v>2</v>
      </c>
      <c r="L131" s="25" t="s">
        <v>162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4">
        <v>125.0</v>
      </c>
      <c r="C132" s="21" t="s">
        <v>126</v>
      </c>
      <c r="D132" s="22">
        <v>1.0</v>
      </c>
      <c r="E132" s="23">
        <v>45.0</v>
      </c>
      <c r="F132" s="23">
        <f t="shared" si="6"/>
        <v>45</v>
      </c>
      <c r="G132" s="21" t="s">
        <v>15</v>
      </c>
      <c r="H132" s="24">
        <v>42760.0</v>
      </c>
      <c r="I132" s="21" t="s">
        <v>16</v>
      </c>
      <c r="J132" s="23">
        <v>4.5</v>
      </c>
      <c r="K132" s="23">
        <f t="shared" si="2"/>
        <v>40.5</v>
      </c>
      <c r="L132" s="25" t="s">
        <v>162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4">
        <v>126.0</v>
      </c>
      <c r="C133" s="21" t="s">
        <v>38</v>
      </c>
      <c r="D133" s="22">
        <v>1.0</v>
      </c>
      <c r="E133" s="23">
        <v>10.0</v>
      </c>
      <c r="F133" s="23">
        <f t="shared" si="6"/>
        <v>10</v>
      </c>
      <c r="G133" s="21" t="s">
        <v>15</v>
      </c>
      <c r="H133" s="24">
        <v>42760.0</v>
      </c>
      <c r="I133" s="21" t="s">
        <v>19</v>
      </c>
      <c r="J133" s="23">
        <v>5.0</v>
      </c>
      <c r="K133" s="23">
        <f t="shared" si="2"/>
        <v>5</v>
      </c>
      <c r="L133" s="25" t="s">
        <v>162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4">
        <v>127.0</v>
      </c>
      <c r="C134" s="21" t="s">
        <v>38</v>
      </c>
      <c r="D134" s="22">
        <v>1.0</v>
      </c>
      <c r="E134" s="23">
        <v>10.0</v>
      </c>
      <c r="F134" s="23">
        <f t="shared" si="6"/>
        <v>10</v>
      </c>
      <c r="G134" s="21" t="s">
        <v>15</v>
      </c>
      <c r="H134" s="24">
        <v>42762.0</v>
      </c>
      <c r="I134" s="21" t="s">
        <v>19</v>
      </c>
      <c r="J134" s="23">
        <v>5.0</v>
      </c>
      <c r="K134" s="23">
        <f t="shared" si="2"/>
        <v>5</v>
      </c>
      <c r="L134" s="25" t="s">
        <v>163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4">
        <v>128.0</v>
      </c>
      <c r="C135" s="21" t="s">
        <v>27</v>
      </c>
      <c r="D135" s="22">
        <v>2.0</v>
      </c>
      <c r="E135" s="23">
        <v>5.0</v>
      </c>
      <c r="F135" s="23">
        <f t="shared" si="6"/>
        <v>10</v>
      </c>
      <c r="G135" s="21" t="s">
        <v>15</v>
      </c>
      <c r="H135" s="24">
        <v>42762.0</v>
      </c>
      <c r="I135" s="21" t="s">
        <v>16</v>
      </c>
      <c r="J135" s="23">
        <v>1.0</v>
      </c>
      <c r="K135" s="23">
        <f t="shared" si="2"/>
        <v>9</v>
      </c>
      <c r="L135" s="25" t="s">
        <v>163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4">
        <v>129.0</v>
      </c>
      <c r="C136" s="21" t="s">
        <v>111</v>
      </c>
      <c r="D136" s="22">
        <v>1.0</v>
      </c>
      <c r="E136" s="23">
        <v>3.0</v>
      </c>
      <c r="F136" s="23">
        <f t="shared" si="6"/>
        <v>3</v>
      </c>
      <c r="G136" s="21" t="s">
        <v>15</v>
      </c>
      <c r="H136" s="24">
        <v>42762.0</v>
      </c>
      <c r="I136" s="21" t="s">
        <v>16</v>
      </c>
      <c r="J136" s="23">
        <v>0.0</v>
      </c>
      <c r="K136" s="23">
        <f t="shared" si="2"/>
        <v>3</v>
      </c>
      <c r="L136" s="25" t="s">
        <v>163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4">
        <v>130.0</v>
      </c>
      <c r="C137" s="21" t="s">
        <v>65</v>
      </c>
      <c r="D137" s="22">
        <v>3.0</v>
      </c>
      <c r="E137" s="23">
        <v>3.0</v>
      </c>
      <c r="F137" s="23">
        <f t="shared" si="6"/>
        <v>9</v>
      </c>
      <c r="G137" s="21" t="s">
        <v>15</v>
      </c>
      <c r="H137" s="24">
        <v>42762.0</v>
      </c>
      <c r="I137" s="21" t="s">
        <v>21</v>
      </c>
      <c r="J137" s="23">
        <v>4.5</v>
      </c>
      <c r="K137" s="23">
        <f t="shared" si="2"/>
        <v>4.5</v>
      </c>
      <c r="L137" s="25" t="s">
        <v>163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4">
        <v>131.0</v>
      </c>
      <c r="C138" s="21" t="s">
        <v>137</v>
      </c>
      <c r="D138" s="22">
        <v>3.0</v>
      </c>
      <c r="E138" s="23">
        <v>3.0</v>
      </c>
      <c r="F138" s="23">
        <f t="shared" si="6"/>
        <v>9</v>
      </c>
      <c r="G138" s="21" t="s">
        <v>15</v>
      </c>
      <c r="H138" s="24">
        <v>42762.0</v>
      </c>
      <c r="I138" s="21" t="s">
        <v>21</v>
      </c>
      <c r="J138" s="23">
        <v>0.0</v>
      </c>
      <c r="K138" s="23">
        <f t="shared" si="2"/>
        <v>9</v>
      </c>
      <c r="L138" s="25" t="s">
        <v>163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4">
        <v>132.0</v>
      </c>
      <c r="C139" s="21" t="s">
        <v>114</v>
      </c>
      <c r="D139" s="22">
        <v>1.0</v>
      </c>
      <c r="E139" s="23">
        <v>15.0</v>
      </c>
      <c r="F139" s="23">
        <f t="shared" si="6"/>
        <v>15</v>
      </c>
      <c r="G139" s="21" t="s">
        <v>15</v>
      </c>
      <c r="H139" s="24">
        <v>42762.0</v>
      </c>
      <c r="I139" s="21" t="s">
        <v>21</v>
      </c>
      <c r="J139" s="23">
        <v>4.66</v>
      </c>
      <c r="K139" s="23">
        <f t="shared" si="2"/>
        <v>10.34</v>
      </c>
      <c r="L139" s="25" t="s">
        <v>163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4">
        <v>133.0</v>
      </c>
      <c r="C140" s="21" t="s">
        <v>83</v>
      </c>
      <c r="D140" s="22">
        <v>2.0</v>
      </c>
      <c r="E140" s="23">
        <v>3.0</v>
      </c>
      <c r="F140" s="23">
        <f t="shared" si="6"/>
        <v>6</v>
      </c>
      <c r="G140" s="21" t="s">
        <v>15</v>
      </c>
      <c r="H140" s="24">
        <v>42762.0</v>
      </c>
      <c r="I140" s="21" t="s">
        <v>21</v>
      </c>
      <c r="J140" s="23">
        <v>2.4</v>
      </c>
      <c r="K140" s="23">
        <f t="shared" si="2"/>
        <v>3.6</v>
      </c>
      <c r="L140" s="25" t="s">
        <v>163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4">
        <v>134.0</v>
      </c>
      <c r="C141" s="21" t="s">
        <v>94</v>
      </c>
      <c r="D141" s="22">
        <v>1.0</v>
      </c>
      <c r="E141" s="23">
        <v>98.5</v>
      </c>
      <c r="F141" s="23">
        <f t="shared" si="6"/>
        <v>98.5</v>
      </c>
      <c r="G141" s="21" t="s">
        <v>15</v>
      </c>
      <c r="H141" s="24">
        <v>42766.0</v>
      </c>
      <c r="I141" s="21" t="s">
        <v>16</v>
      </c>
      <c r="J141" s="23">
        <v>0.0</v>
      </c>
      <c r="K141" s="23">
        <f t="shared" si="2"/>
        <v>98.5</v>
      </c>
      <c r="L141" s="25" t="s">
        <v>164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7">
        <v>135.0</v>
      </c>
      <c r="C142" s="21" t="s">
        <v>125</v>
      </c>
      <c r="D142" s="22">
        <v>1.0</v>
      </c>
      <c r="E142" s="23">
        <v>15.0</v>
      </c>
      <c r="F142" s="23">
        <f t="shared" si="6"/>
        <v>15</v>
      </c>
      <c r="G142" s="21" t="s">
        <v>15</v>
      </c>
      <c r="H142" s="24">
        <v>42767.0</v>
      </c>
      <c r="I142" s="21" t="s">
        <v>16</v>
      </c>
      <c r="J142" s="23">
        <v>0.5</v>
      </c>
      <c r="K142" s="23">
        <f t="shared" si="2"/>
        <v>14.5</v>
      </c>
      <c r="L142" s="25" t="s">
        <v>73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7">
        <v>136.0</v>
      </c>
      <c r="C143" s="21" t="s">
        <v>117</v>
      </c>
      <c r="D143" s="22">
        <v>1.0</v>
      </c>
      <c r="E143" s="23">
        <v>2.0</v>
      </c>
      <c r="F143" s="23">
        <f t="shared" si="6"/>
        <v>2</v>
      </c>
      <c r="G143" s="21" t="s">
        <v>15</v>
      </c>
      <c r="H143" s="24">
        <v>42767.0</v>
      </c>
      <c r="I143" s="21" t="s">
        <v>16</v>
      </c>
      <c r="J143" s="23">
        <v>0.0</v>
      </c>
      <c r="K143" s="23">
        <f t="shared" si="2"/>
        <v>2</v>
      </c>
      <c r="L143" s="25" t="s">
        <v>73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7">
        <v>137.0</v>
      </c>
      <c r="C144" s="21" t="s">
        <v>34</v>
      </c>
      <c r="D144" s="22">
        <v>1.0</v>
      </c>
      <c r="E144" s="23">
        <v>34.0</v>
      </c>
      <c r="F144" s="23">
        <f t="shared" si="6"/>
        <v>34</v>
      </c>
      <c r="G144" s="21" t="s">
        <v>15</v>
      </c>
      <c r="H144" s="24">
        <v>42774.0</v>
      </c>
      <c r="I144" s="21" t="s">
        <v>16</v>
      </c>
      <c r="J144" s="23">
        <v>0.0</v>
      </c>
      <c r="K144" s="23">
        <f t="shared" si="2"/>
        <v>34</v>
      </c>
      <c r="L144" s="25" t="s">
        <v>153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7">
        <v>138.0</v>
      </c>
      <c r="C145" s="21" t="s">
        <v>14</v>
      </c>
      <c r="D145" s="22">
        <v>1.0</v>
      </c>
      <c r="E145" s="23">
        <v>4.0</v>
      </c>
      <c r="F145" s="23">
        <f t="shared" si="6"/>
        <v>4</v>
      </c>
      <c r="G145" s="21" t="s">
        <v>15</v>
      </c>
      <c r="H145" s="24">
        <v>42774.0</v>
      </c>
      <c r="I145" s="21" t="s">
        <v>16</v>
      </c>
      <c r="J145" s="23">
        <v>0.0</v>
      </c>
      <c r="K145" s="23">
        <f t="shared" si="2"/>
        <v>4</v>
      </c>
      <c r="L145" s="25" t="s">
        <v>153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7">
        <v>139.0</v>
      </c>
      <c r="C146" s="21" t="s">
        <v>129</v>
      </c>
      <c r="D146" s="22">
        <v>1.0</v>
      </c>
      <c r="E146" s="23">
        <v>35.0</v>
      </c>
      <c r="F146" s="23">
        <f t="shared" si="6"/>
        <v>35</v>
      </c>
      <c r="G146" s="21" t="s">
        <v>15</v>
      </c>
      <c r="H146" s="24">
        <v>42774.0</v>
      </c>
      <c r="I146" s="21" t="s">
        <v>16</v>
      </c>
      <c r="J146" s="23">
        <v>15.0</v>
      </c>
      <c r="K146" s="23">
        <f t="shared" si="2"/>
        <v>20</v>
      </c>
      <c r="L146" s="25" t="s">
        <v>153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7">
        <v>140.0</v>
      </c>
      <c r="C147" s="21" t="s">
        <v>38</v>
      </c>
      <c r="D147" s="22">
        <v>1.0</v>
      </c>
      <c r="E147" s="23">
        <v>10.0</v>
      </c>
      <c r="F147" s="23">
        <f t="shared" si="6"/>
        <v>10</v>
      </c>
      <c r="G147" s="21" t="s">
        <v>165</v>
      </c>
      <c r="H147" s="24">
        <v>42777.0</v>
      </c>
      <c r="I147" s="21" t="s">
        <v>19</v>
      </c>
      <c r="J147" s="23">
        <v>5.0</v>
      </c>
      <c r="K147" s="23">
        <f t="shared" si="2"/>
        <v>5</v>
      </c>
      <c r="L147" s="25" t="s">
        <v>98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7">
        <v>141.0</v>
      </c>
      <c r="C148" s="21" t="s">
        <v>34</v>
      </c>
      <c r="D148" s="22">
        <v>1.0</v>
      </c>
      <c r="E148" s="23">
        <v>34.0</v>
      </c>
      <c r="F148" s="23">
        <f t="shared" si="6"/>
        <v>34</v>
      </c>
      <c r="G148" s="21" t="s">
        <v>165</v>
      </c>
      <c r="H148" s="24">
        <v>42777.0</v>
      </c>
      <c r="I148" s="21" t="s">
        <v>16</v>
      </c>
      <c r="J148" s="23">
        <v>0.0</v>
      </c>
      <c r="K148" s="23">
        <f t="shared" si="2"/>
        <v>34</v>
      </c>
      <c r="L148" s="25" t="s">
        <v>98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7">
        <v>142.0</v>
      </c>
      <c r="C149" s="21" t="s">
        <v>123</v>
      </c>
      <c r="D149" s="22">
        <v>1.0</v>
      </c>
      <c r="E149" s="23">
        <v>6.0</v>
      </c>
      <c r="F149" s="23">
        <f t="shared" si="6"/>
        <v>6</v>
      </c>
      <c r="G149" s="21" t="s">
        <v>165</v>
      </c>
      <c r="H149" s="24">
        <v>42777.0</v>
      </c>
      <c r="I149" s="21" t="s">
        <v>16</v>
      </c>
      <c r="J149" s="23">
        <v>0.5</v>
      </c>
      <c r="K149" s="23">
        <f t="shared" si="2"/>
        <v>5.5</v>
      </c>
      <c r="L149" s="25" t="s">
        <v>166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7">
        <v>143.0</v>
      </c>
      <c r="C150" s="21" t="s">
        <v>103</v>
      </c>
      <c r="D150" s="22">
        <v>1.0</v>
      </c>
      <c r="E150" s="23">
        <v>32.0</v>
      </c>
      <c r="F150" s="23">
        <f t="shared" si="6"/>
        <v>32</v>
      </c>
      <c r="G150" s="21" t="s">
        <v>165</v>
      </c>
      <c r="H150" s="24">
        <v>42777.0</v>
      </c>
      <c r="I150" s="21" t="s">
        <v>21</v>
      </c>
      <c r="J150" s="23">
        <v>14.15</v>
      </c>
      <c r="K150" s="23">
        <f t="shared" si="2"/>
        <v>17.85</v>
      </c>
      <c r="L150" s="25" t="s">
        <v>167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7">
        <v>144.0</v>
      </c>
      <c r="C151" s="21" t="s">
        <v>83</v>
      </c>
      <c r="D151" s="22">
        <v>2.0</v>
      </c>
      <c r="E151" s="23">
        <v>3.0</v>
      </c>
      <c r="F151" s="23">
        <f t="shared" si="6"/>
        <v>6</v>
      </c>
      <c r="G151" s="21" t="s">
        <v>165</v>
      </c>
      <c r="H151" s="24">
        <v>42777.0</v>
      </c>
      <c r="I151" s="21" t="s">
        <v>21</v>
      </c>
      <c r="J151" s="23">
        <v>0.0</v>
      </c>
      <c r="K151" s="23">
        <f t="shared" si="2"/>
        <v>6</v>
      </c>
      <c r="L151" s="25" t="s">
        <v>168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7">
        <v>145.0</v>
      </c>
      <c r="C152" s="21" t="s">
        <v>105</v>
      </c>
      <c r="D152" s="22">
        <v>1.0</v>
      </c>
      <c r="E152" s="23">
        <v>8.0</v>
      </c>
      <c r="F152" s="23">
        <f t="shared" si="6"/>
        <v>8</v>
      </c>
      <c r="G152" s="21" t="s">
        <v>165</v>
      </c>
      <c r="H152" s="24">
        <v>42777.0</v>
      </c>
      <c r="I152" s="21" t="s">
        <v>21</v>
      </c>
      <c r="J152" s="23">
        <v>3.43</v>
      </c>
      <c r="K152" s="23">
        <f t="shared" si="2"/>
        <v>4.57</v>
      </c>
      <c r="L152" s="25" t="s">
        <v>169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7">
        <v>146.0</v>
      </c>
      <c r="C153" s="21" t="s">
        <v>38</v>
      </c>
      <c r="D153" s="22">
        <v>1.0</v>
      </c>
      <c r="E153" s="23">
        <v>10.0</v>
      </c>
      <c r="F153" s="23">
        <f t="shared" si="6"/>
        <v>10</v>
      </c>
      <c r="G153" s="21" t="s">
        <v>165</v>
      </c>
      <c r="H153" s="24">
        <v>42777.0</v>
      </c>
      <c r="I153" s="21" t="s">
        <v>19</v>
      </c>
      <c r="J153" s="23">
        <v>5.0</v>
      </c>
      <c r="K153" s="23">
        <f t="shared" si="2"/>
        <v>5</v>
      </c>
      <c r="L153" s="25" t="s">
        <v>170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7">
        <v>147.0</v>
      </c>
      <c r="C154" s="21" t="s">
        <v>34</v>
      </c>
      <c r="D154" s="22">
        <v>1.0</v>
      </c>
      <c r="E154" s="23">
        <v>34.0</v>
      </c>
      <c r="F154" s="23">
        <f t="shared" si="6"/>
        <v>34</v>
      </c>
      <c r="G154" s="21" t="s">
        <v>165</v>
      </c>
      <c r="H154" s="24">
        <v>42777.0</v>
      </c>
      <c r="I154" s="21" t="s">
        <v>16</v>
      </c>
      <c r="J154" s="23">
        <v>0.0</v>
      </c>
      <c r="K154" s="23">
        <f t="shared" si="2"/>
        <v>34</v>
      </c>
      <c r="L154" s="25" t="s">
        <v>170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7">
        <v>148.0</v>
      </c>
      <c r="C155" s="21" t="s">
        <v>103</v>
      </c>
      <c r="D155" s="22">
        <v>1.0</v>
      </c>
      <c r="E155" s="23">
        <v>32.0</v>
      </c>
      <c r="F155" s="23">
        <f t="shared" si="6"/>
        <v>32</v>
      </c>
      <c r="G155" s="21" t="s">
        <v>165</v>
      </c>
      <c r="H155" s="24">
        <v>42777.0</v>
      </c>
      <c r="I155" s="21" t="s">
        <v>21</v>
      </c>
      <c r="J155" s="23">
        <v>14.15</v>
      </c>
      <c r="K155" s="23">
        <f t="shared" si="2"/>
        <v>17.85</v>
      </c>
      <c r="L155" s="25" t="s">
        <v>171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7">
        <v>149.0</v>
      </c>
      <c r="C156" s="21" t="s">
        <v>32</v>
      </c>
      <c r="D156" s="22">
        <v>1.0</v>
      </c>
      <c r="E156" s="23">
        <v>5.0</v>
      </c>
      <c r="F156" s="23">
        <f t="shared" si="6"/>
        <v>5</v>
      </c>
      <c r="G156" s="21" t="s">
        <v>165</v>
      </c>
      <c r="H156" s="24">
        <v>42778.0</v>
      </c>
      <c r="I156" s="21" t="s">
        <v>16</v>
      </c>
      <c r="J156" s="23">
        <v>0.0</v>
      </c>
      <c r="K156" s="23">
        <f t="shared" si="2"/>
        <v>5</v>
      </c>
      <c r="L156" s="25" t="s">
        <v>70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7">
        <v>150.0</v>
      </c>
      <c r="C157" s="21" t="s">
        <v>27</v>
      </c>
      <c r="D157" s="22">
        <v>1.0</v>
      </c>
      <c r="E157" s="23">
        <v>5.0</v>
      </c>
      <c r="F157" s="23">
        <f t="shared" si="6"/>
        <v>5</v>
      </c>
      <c r="G157" s="21" t="s">
        <v>165</v>
      </c>
      <c r="H157" s="24">
        <v>42778.0</v>
      </c>
      <c r="I157" s="21" t="s">
        <v>16</v>
      </c>
      <c r="J157" s="23">
        <v>0.5</v>
      </c>
      <c r="K157" s="23">
        <f t="shared" si="2"/>
        <v>4.5</v>
      </c>
      <c r="L157" s="25" t="s">
        <v>70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7">
        <v>151.0</v>
      </c>
      <c r="C158" s="21" t="s">
        <v>32</v>
      </c>
      <c r="D158" s="22">
        <v>1.0</v>
      </c>
      <c r="E158" s="23">
        <v>5.0</v>
      </c>
      <c r="F158" s="23">
        <f t="shared" si="6"/>
        <v>5</v>
      </c>
      <c r="G158" s="21" t="s">
        <v>165</v>
      </c>
      <c r="H158" s="24">
        <v>42778.0</v>
      </c>
      <c r="I158" s="21" t="s">
        <v>16</v>
      </c>
      <c r="J158" s="23">
        <v>0.0</v>
      </c>
      <c r="K158" s="23">
        <f t="shared" si="2"/>
        <v>5</v>
      </c>
      <c r="L158" s="25" t="s">
        <v>172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7">
        <v>152.0</v>
      </c>
      <c r="C159" s="21" t="s">
        <v>24</v>
      </c>
      <c r="D159" s="22">
        <v>1.0</v>
      </c>
      <c r="E159" s="23">
        <v>5.0</v>
      </c>
      <c r="F159" s="23">
        <f t="shared" si="6"/>
        <v>5</v>
      </c>
      <c r="G159" s="21" t="s">
        <v>165</v>
      </c>
      <c r="H159" s="24">
        <v>42778.0</v>
      </c>
      <c r="I159" s="21" t="s">
        <v>16</v>
      </c>
      <c r="J159" s="23">
        <v>0.5</v>
      </c>
      <c r="K159" s="23">
        <f t="shared" si="2"/>
        <v>4.5</v>
      </c>
      <c r="L159" s="25" t="s">
        <v>102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7">
        <v>153.0</v>
      </c>
      <c r="C160" s="21" t="s">
        <v>56</v>
      </c>
      <c r="D160" s="22">
        <v>1.0</v>
      </c>
      <c r="E160" s="23">
        <v>15.0</v>
      </c>
      <c r="F160" s="23">
        <f t="shared" si="6"/>
        <v>15</v>
      </c>
      <c r="G160" s="21" t="s">
        <v>165</v>
      </c>
      <c r="H160" s="24">
        <v>42778.0</v>
      </c>
      <c r="I160" s="21" t="s">
        <v>16</v>
      </c>
      <c r="J160" s="23">
        <v>0.0</v>
      </c>
      <c r="K160" s="23">
        <f t="shared" si="2"/>
        <v>15</v>
      </c>
      <c r="L160" s="25" t="s">
        <v>173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7">
        <v>154.0</v>
      </c>
      <c r="C161" s="21" t="s">
        <v>125</v>
      </c>
      <c r="D161" s="22">
        <v>1.0</v>
      </c>
      <c r="E161" s="23">
        <v>15.0</v>
      </c>
      <c r="F161" s="23">
        <v>15.0</v>
      </c>
      <c r="G161" s="21" t="s">
        <v>165</v>
      </c>
      <c r="H161" s="24">
        <v>42778.0</v>
      </c>
      <c r="I161" s="21" t="s">
        <v>16</v>
      </c>
      <c r="J161" s="23">
        <v>0.5</v>
      </c>
      <c r="K161" s="23">
        <f t="shared" si="2"/>
        <v>14.5</v>
      </c>
      <c r="L161" s="25" t="s">
        <v>174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7">
        <v>155.0</v>
      </c>
      <c r="C162" s="21" t="s">
        <v>118</v>
      </c>
      <c r="D162" s="22">
        <v>1.0</v>
      </c>
      <c r="E162" s="23">
        <v>21.5</v>
      </c>
      <c r="F162" s="23">
        <f t="shared" ref="F162:F173" si="7">IF(D162:D688,D162*E162,"")</f>
        <v>21.5</v>
      </c>
      <c r="G162" s="21" t="s">
        <v>165</v>
      </c>
      <c r="H162" s="24">
        <v>42778.0</v>
      </c>
      <c r="I162" s="21" t="s">
        <v>16</v>
      </c>
      <c r="J162" s="23">
        <v>0.5</v>
      </c>
      <c r="K162" s="23">
        <f t="shared" si="2"/>
        <v>21</v>
      </c>
      <c r="L162" s="25" t="s">
        <v>174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7">
        <v>156.0</v>
      </c>
      <c r="C163" s="21" t="s">
        <v>117</v>
      </c>
      <c r="D163" s="22">
        <v>2.0</v>
      </c>
      <c r="E163" s="23">
        <v>2.0</v>
      </c>
      <c r="F163" s="23">
        <f t="shared" si="7"/>
        <v>4</v>
      </c>
      <c r="G163" s="21" t="s">
        <v>165</v>
      </c>
      <c r="H163" s="24">
        <v>42778.0</v>
      </c>
      <c r="I163" s="21" t="s">
        <v>16</v>
      </c>
      <c r="J163" s="23">
        <v>0.5</v>
      </c>
      <c r="K163" s="23">
        <f t="shared" si="2"/>
        <v>3.5</v>
      </c>
      <c r="L163" s="25" t="s">
        <v>174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7">
        <v>157.0</v>
      </c>
      <c r="C164" s="21" t="s">
        <v>103</v>
      </c>
      <c r="D164" s="22">
        <v>1.0</v>
      </c>
      <c r="E164" s="23">
        <v>32.0</v>
      </c>
      <c r="F164" s="23">
        <f t="shared" si="7"/>
        <v>32</v>
      </c>
      <c r="G164" s="21" t="s">
        <v>165</v>
      </c>
      <c r="H164" s="24">
        <v>42778.0</v>
      </c>
      <c r="I164" s="21" t="s">
        <v>21</v>
      </c>
      <c r="J164" s="23">
        <v>14.15</v>
      </c>
      <c r="K164" s="23">
        <f t="shared" si="2"/>
        <v>17.85</v>
      </c>
      <c r="L164" s="25" t="s">
        <v>175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7">
        <v>158.0</v>
      </c>
      <c r="C165" s="21" t="s">
        <v>127</v>
      </c>
      <c r="D165" s="22">
        <v>4.0</v>
      </c>
      <c r="E165" s="23">
        <v>4.0</v>
      </c>
      <c r="F165" s="23">
        <f t="shared" si="7"/>
        <v>16</v>
      </c>
      <c r="G165" s="21" t="s">
        <v>165</v>
      </c>
      <c r="H165" s="24">
        <v>42778.0</v>
      </c>
      <c r="I165" s="21" t="s">
        <v>16</v>
      </c>
      <c r="J165" s="23">
        <v>4.0</v>
      </c>
      <c r="K165" s="23">
        <f t="shared" si="2"/>
        <v>12</v>
      </c>
      <c r="L165" s="25" t="s">
        <v>176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7">
        <v>159.0</v>
      </c>
      <c r="C166" s="21" t="s">
        <v>38</v>
      </c>
      <c r="D166" s="22">
        <v>1.0</v>
      </c>
      <c r="E166" s="23">
        <v>10.0</v>
      </c>
      <c r="F166" s="23">
        <f t="shared" si="7"/>
        <v>10</v>
      </c>
      <c r="G166" s="21" t="s">
        <v>165</v>
      </c>
      <c r="H166" s="24">
        <v>42778.0</v>
      </c>
      <c r="I166" s="21" t="s">
        <v>19</v>
      </c>
      <c r="J166" s="23">
        <v>5.0</v>
      </c>
      <c r="K166" s="23">
        <f t="shared" si="2"/>
        <v>5</v>
      </c>
      <c r="L166" s="25" t="s">
        <v>177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7">
        <v>160.0</v>
      </c>
      <c r="C167" s="21" t="s">
        <v>34</v>
      </c>
      <c r="D167" s="22">
        <v>1.0</v>
      </c>
      <c r="E167" s="23">
        <v>34.0</v>
      </c>
      <c r="F167" s="23">
        <f t="shared" si="7"/>
        <v>34</v>
      </c>
      <c r="G167" s="21" t="s">
        <v>15</v>
      </c>
      <c r="H167" s="24">
        <v>42781.0</v>
      </c>
      <c r="I167" s="21" t="s">
        <v>16</v>
      </c>
      <c r="J167" s="23">
        <v>0.0</v>
      </c>
      <c r="K167" s="23">
        <f t="shared" si="2"/>
        <v>34</v>
      </c>
      <c r="L167" s="25" t="s">
        <v>178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7">
        <v>161.0</v>
      </c>
      <c r="C168" s="21" t="s">
        <v>129</v>
      </c>
      <c r="D168" s="22">
        <v>1.0</v>
      </c>
      <c r="E168" s="23">
        <v>35.0</v>
      </c>
      <c r="F168" s="23">
        <f t="shared" si="7"/>
        <v>35</v>
      </c>
      <c r="G168" s="21" t="s">
        <v>15</v>
      </c>
      <c r="H168" s="24">
        <v>42781.0</v>
      </c>
      <c r="I168" s="21" t="s">
        <v>16</v>
      </c>
      <c r="J168" s="23">
        <v>15.0</v>
      </c>
      <c r="K168" s="23">
        <f t="shared" si="2"/>
        <v>20</v>
      </c>
      <c r="L168" s="25" t="s">
        <v>178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7">
        <v>162.0</v>
      </c>
      <c r="C169" s="21" t="s">
        <v>134</v>
      </c>
      <c r="D169" s="22">
        <v>1.0</v>
      </c>
      <c r="E169" s="23">
        <v>15.0</v>
      </c>
      <c r="F169" s="23">
        <f t="shared" si="7"/>
        <v>15</v>
      </c>
      <c r="G169" s="21" t="s">
        <v>15</v>
      </c>
      <c r="H169" s="24">
        <v>42781.0</v>
      </c>
      <c r="I169" s="21" t="s">
        <v>21</v>
      </c>
      <c r="J169" s="23">
        <v>4.56</v>
      </c>
      <c r="K169" s="23">
        <f t="shared" si="2"/>
        <v>10.44</v>
      </c>
      <c r="L169" s="25" t="s">
        <v>178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7">
        <v>163.0</v>
      </c>
      <c r="C170" s="21" t="s">
        <v>114</v>
      </c>
      <c r="D170" s="22">
        <v>1.0</v>
      </c>
      <c r="E170" s="23">
        <v>15.0</v>
      </c>
      <c r="F170" s="23">
        <f t="shared" si="7"/>
        <v>15</v>
      </c>
      <c r="G170" s="21" t="s">
        <v>15</v>
      </c>
      <c r="H170" s="24">
        <v>42781.0</v>
      </c>
      <c r="I170" s="21" t="s">
        <v>21</v>
      </c>
      <c r="J170" s="23">
        <v>4.66</v>
      </c>
      <c r="K170" s="23">
        <f t="shared" si="2"/>
        <v>10.34</v>
      </c>
      <c r="L170" s="25" t="s">
        <v>178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7">
        <v>164.0</v>
      </c>
      <c r="C171" s="21" t="s">
        <v>77</v>
      </c>
      <c r="D171" s="22">
        <v>2.0</v>
      </c>
      <c r="E171" s="23">
        <v>0.0</v>
      </c>
      <c r="F171" s="23">
        <f t="shared" si="7"/>
        <v>0</v>
      </c>
      <c r="G171" s="21" t="s">
        <v>179</v>
      </c>
      <c r="H171" s="24">
        <v>42785.0</v>
      </c>
      <c r="I171" s="21" t="s">
        <v>16</v>
      </c>
      <c r="J171" s="23">
        <v>0.0</v>
      </c>
      <c r="K171" s="23">
        <f t="shared" si="2"/>
        <v>0</v>
      </c>
      <c r="L171" s="25" t="s">
        <v>180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7">
        <v>165.0</v>
      </c>
      <c r="C172" s="21" t="s">
        <v>107</v>
      </c>
      <c r="D172" s="22">
        <v>2.0</v>
      </c>
      <c r="E172" s="23">
        <v>0.0</v>
      </c>
      <c r="F172" s="23">
        <f t="shared" si="7"/>
        <v>0</v>
      </c>
      <c r="G172" s="21" t="s">
        <v>179</v>
      </c>
      <c r="H172" s="24">
        <v>42785.0</v>
      </c>
      <c r="I172" s="21" t="s">
        <v>16</v>
      </c>
      <c r="J172" s="23">
        <v>0.0</v>
      </c>
      <c r="K172" s="23">
        <f t="shared" si="2"/>
        <v>0</v>
      </c>
      <c r="L172" s="25" t="s">
        <v>180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7">
        <v>166.0</v>
      </c>
      <c r="C173" s="21" t="s">
        <v>38</v>
      </c>
      <c r="D173" s="22">
        <v>1.0</v>
      </c>
      <c r="E173" s="23">
        <v>10.0</v>
      </c>
      <c r="F173" s="23">
        <f t="shared" si="7"/>
        <v>10</v>
      </c>
      <c r="G173" s="21" t="s">
        <v>179</v>
      </c>
      <c r="H173" s="24">
        <v>42785.0</v>
      </c>
      <c r="I173" s="21" t="s">
        <v>19</v>
      </c>
      <c r="J173" s="23">
        <v>5.0</v>
      </c>
      <c r="K173" s="23">
        <f t="shared" si="2"/>
        <v>5</v>
      </c>
      <c r="L173" s="25" t="s">
        <v>181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7">
        <v>167.0</v>
      </c>
      <c r="C174" s="21" t="s">
        <v>127</v>
      </c>
      <c r="D174" s="22">
        <v>1.0</v>
      </c>
      <c r="E174" s="23">
        <v>4.0</v>
      </c>
      <c r="F174" s="23">
        <v>0.0</v>
      </c>
      <c r="G174" s="21" t="s">
        <v>179</v>
      </c>
      <c r="H174" s="24">
        <v>42786.0</v>
      </c>
      <c r="I174" s="21" t="s">
        <v>16</v>
      </c>
      <c r="J174" s="23">
        <v>0.0</v>
      </c>
      <c r="K174" s="23">
        <f t="shared" si="2"/>
        <v>0</v>
      </c>
      <c r="L174" s="25" t="s">
        <v>180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7">
        <v>168.0</v>
      </c>
      <c r="C175" s="21" t="s">
        <v>42</v>
      </c>
      <c r="D175" s="22">
        <v>1.0</v>
      </c>
      <c r="E175" s="23">
        <v>8.0</v>
      </c>
      <c r="F175" s="23">
        <f t="shared" ref="F175:F362" si="8">IF(D175:D701,D175*E175,"")</f>
        <v>8</v>
      </c>
      <c r="G175" s="21" t="s">
        <v>15</v>
      </c>
      <c r="H175" s="24">
        <v>42787.0</v>
      </c>
      <c r="I175" s="21" t="s">
        <v>21</v>
      </c>
      <c r="J175" s="23">
        <v>4.0</v>
      </c>
      <c r="K175" s="23">
        <f t="shared" si="2"/>
        <v>4</v>
      </c>
      <c r="L175" s="25" t="s">
        <v>182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7">
        <v>169.0</v>
      </c>
      <c r="C176" s="21" t="s">
        <v>91</v>
      </c>
      <c r="D176" s="22">
        <v>38.0</v>
      </c>
      <c r="E176" s="23">
        <v>1.0</v>
      </c>
      <c r="F176" s="23">
        <f t="shared" si="8"/>
        <v>38</v>
      </c>
      <c r="G176" s="21" t="s">
        <v>15</v>
      </c>
      <c r="H176" s="24">
        <v>42794.0</v>
      </c>
      <c r="I176" s="21" t="s">
        <v>16</v>
      </c>
      <c r="J176" s="23">
        <v>19.0</v>
      </c>
      <c r="K176" s="23">
        <f t="shared" si="2"/>
        <v>19</v>
      </c>
      <c r="L176" s="25" t="s">
        <v>183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7">
        <v>170.0</v>
      </c>
      <c r="C177" s="21" t="s">
        <v>94</v>
      </c>
      <c r="D177" s="22">
        <v>1.0</v>
      </c>
      <c r="E177" s="23">
        <v>10.5</v>
      </c>
      <c r="F177" s="23">
        <f t="shared" si="8"/>
        <v>10.5</v>
      </c>
      <c r="G177" s="21" t="s">
        <v>15</v>
      </c>
      <c r="H177" s="24">
        <v>42794.0</v>
      </c>
      <c r="I177" s="21" t="s">
        <v>16</v>
      </c>
      <c r="J177" s="23">
        <v>0.0</v>
      </c>
      <c r="K177" s="23">
        <f t="shared" si="2"/>
        <v>10.5</v>
      </c>
      <c r="L177" s="25" t="s">
        <v>164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4">
        <v>171.0</v>
      </c>
      <c r="C178" s="21" t="s">
        <v>126</v>
      </c>
      <c r="D178" s="22">
        <v>1.0</v>
      </c>
      <c r="E178" s="23">
        <v>49.0</v>
      </c>
      <c r="F178" s="23">
        <f t="shared" si="8"/>
        <v>49</v>
      </c>
      <c r="G178" s="21" t="s">
        <v>15</v>
      </c>
      <c r="H178" s="24">
        <v>42814.0</v>
      </c>
      <c r="I178" s="21" t="s">
        <v>16</v>
      </c>
      <c r="J178" s="23">
        <v>4.5</v>
      </c>
      <c r="K178" s="23">
        <f t="shared" si="2"/>
        <v>44.5</v>
      </c>
      <c r="L178" s="25" t="s">
        <v>184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4">
        <v>172.0</v>
      </c>
      <c r="C179" s="21" t="s">
        <v>24</v>
      </c>
      <c r="D179" s="22">
        <v>1.0</v>
      </c>
      <c r="E179" s="23">
        <v>5.0</v>
      </c>
      <c r="F179" s="23">
        <f t="shared" si="8"/>
        <v>5</v>
      </c>
      <c r="G179" s="21" t="s">
        <v>15</v>
      </c>
      <c r="H179" s="24">
        <v>42814.0</v>
      </c>
      <c r="I179" s="21" t="s">
        <v>16</v>
      </c>
      <c r="J179" s="23">
        <v>0.5</v>
      </c>
      <c r="K179" s="23">
        <f t="shared" si="2"/>
        <v>4.5</v>
      </c>
      <c r="L179" s="25" t="s">
        <v>184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4">
        <v>173.0</v>
      </c>
      <c r="C180" s="21" t="s">
        <v>103</v>
      </c>
      <c r="D180" s="22">
        <v>1.0</v>
      </c>
      <c r="E180" s="23">
        <v>32.0</v>
      </c>
      <c r="F180" s="23">
        <f t="shared" si="8"/>
        <v>32</v>
      </c>
      <c r="G180" s="21" t="s">
        <v>15</v>
      </c>
      <c r="H180" s="24">
        <v>42814.0</v>
      </c>
      <c r="I180" s="21" t="s">
        <v>21</v>
      </c>
      <c r="J180" s="23">
        <v>14.15</v>
      </c>
      <c r="K180" s="23">
        <f t="shared" si="2"/>
        <v>17.85</v>
      </c>
      <c r="L180" s="25" t="s">
        <v>184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4">
        <v>174.0</v>
      </c>
      <c r="C181" s="21" t="s">
        <v>130</v>
      </c>
      <c r="D181" s="22">
        <v>1.0</v>
      </c>
      <c r="E181" s="23">
        <v>4.5</v>
      </c>
      <c r="F181" s="23">
        <f t="shared" si="8"/>
        <v>4.5</v>
      </c>
      <c r="G181" s="21" t="s">
        <v>15</v>
      </c>
      <c r="H181" s="24">
        <v>42814.0</v>
      </c>
      <c r="I181" s="21" t="s">
        <v>16</v>
      </c>
      <c r="J181" s="23">
        <v>0.5</v>
      </c>
      <c r="K181" s="23">
        <f t="shared" si="2"/>
        <v>4</v>
      </c>
      <c r="L181" s="25" t="s">
        <v>184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4">
        <v>175.0</v>
      </c>
      <c r="C182" s="21" t="s">
        <v>83</v>
      </c>
      <c r="D182" s="22">
        <v>1.0</v>
      </c>
      <c r="E182" s="23">
        <v>3.0</v>
      </c>
      <c r="F182" s="23">
        <f t="shared" si="8"/>
        <v>3</v>
      </c>
      <c r="G182" s="21" t="s">
        <v>15</v>
      </c>
      <c r="H182" s="24">
        <v>42814.0</v>
      </c>
      <c r="I182" s="21" t="s">
        <v>21</v>
      </c>
      <c r="J182" s="23">
        <v>1.2</v>
      </c>
      <c r="K182" s="23">
        <f t="shared" si="2"/>
        <v>1.8</v>
      </c>
      <c r="L182" s="25" t="s">
        <v>184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4">
        <v>176.0</v>
      </c>
      <c r="C183" s="21" t="s">
        <v>105</v>
      </c>
      <c r="D183" s="22">
        <v>1.0</v>
      </c>
      <c r="E183" s="23">
        <v>8.0</v>
      </c>
      <c r="F183" s="23">
        <f t="shared" si="8"/>
        <v>8</v>
      </c>
      <c r="G183" s="21" t="s">
        <v>15</v>
      </c>
      <c r="H183" s="24">
        <v>42814.0</v>
      </c>
      <c r="I183" s="21" t="s">
        <v>21</v>
      </c>
      <c r="J183" s="23">
        <v>4.0</v>
      </c>
      <c r="K183" s="23">
        <f t="shared" si="2"/>
        <v>4</v>
      </c>
      <c r="L183" s="25" t="s">
        <v>184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4">
        <v>177.0</v>
      </c>
      <c r="C184" s="21" t="s">
        <v>20</v>
      </c>
      <c r="D184" s="22">
        <v>1.0</v>
      </c>
      <c r="E184" s="23">
        <v>6.0</v>
      </c>
      <c r="F184" s="23">
        <f t="shared" si="8"/>
        <v>6</v>
      </c>
      <c r="G184" s="21" t="s">
        <v>15</v>
      </c>
      <c r="H184" s="24">
        <v>42814.0</v>
      </c>
      <c r="I184" s="21" t="s">
        <v>21</v>
      </c>
      <c r="J184" s="23">
        <v>2.4</v>
      </c>
      <c r="K184" s="23">
        <f t="shared" si="2"/>
        <v>3.6</v>
      </c>
      <c r="L184" s="25" t="s">
        <v>184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4">
        <v>178.0</v>
      </c>
      <c r="C185" s="21" t="s">
        <v>42</v>
      </c>
      <c r="D185" s="22">
        <v>1.0</v>
      </c>
      <c r="E185" s="23">
        <v>8.0</v>
      </c>
      <c r="F185" s="23">
        <f t="shared" si="8"/>
        <v>8</v>
      </c>
      <c r="G185" s="21" t="s">
        <v>15</v>
      </c>
      <c r="H185" s="24">
        <v>42814.0</v>
      </c>
      <c r="I185" s="21" t="s">
        <v>21</v>
      </c>
      <c r="J185" s="23">
        <v>4.0</v>
      </c>
      <c r="K185" s="23">
        <f t="shared" si="2"/>
        <v>4</v>
      </c>
      <c r="L185" s="25" t="s">
        <v>184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4">
        <v>179.0</v>
      </c>
      <c r="C186" s="21" t="s">
        <v>137</v>
      </c>
      <c r="D186" s="22">
        <v>1.0</v>
      </c>
      <c r="E186" s="23">
        <v>3.0</v>
      </c>
      <c r="F186" s="23">
        <f t="shared" si="8"/>
        <v>3</v>
      </c>
      <c r="G186" s="21" t="s">
        <v>15</v>
      </c>
      <c r="H186" s="24">
        <v>42814.0</v>
      </c>
      <c r="I186" s="21" t="s">
        <v>21</v>
      </c>
      <c r="J186" s="23">
        <v>0.0</v>
      </c>
      <c r="K186" s="23">
        <f t="shared" si="2"/>
        <v>3</v>
      </c>
      <c r="L186" s="25" t="s">
        <v>185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4">
        <v>180.0</v>
      </c>
      <c r="C187" s="21" t="s">
        <v>20</v>
      </c>
      <c r="D187" s="22">
        <v>1.0</v>
      </c>
      <c r="E187" s="23">
        <v>6.0</v>
      </c>
      <c r="F187" s="23">
        <f t="shared" si="8"/>
        <v>6</v>
      </c>
      <c r="G187" s="21" t="s">
        <v>15</v>
      </c>
      <c r="H187" s="24">
        <v>42814.0</v>
      </c>
      <c r="I187" s="21" t="s">
        <v>21</v>
      </c>
      <c r="J187" s="23">
        <v>2.4</v>
      </c>
      <c r="K187" s="23">
        <f t="shared" si="2"/>
        <v>3.6</v>
      </c>
      <c r="L187" s="25" t="s">
        <v>185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4">
        <v>181.0</v>
      </c>
      <c r="C188" s="21" t="s">
        <v>83</v>
      </c>
      <c r="D188" s="22">
        <v>1.0</v>
      </c>
      <c r="E188" s="23">
        <v>3.0</v>
      </c>
      <c r="F188" s="23">
        <f t="shared" si="8"/>
        <v>3</v>
      </c>
      <c r="G188" s="21" t="s">
        <v>15</v>
      </c>
      <c r="H188" s="24">
        <v>42814.0</v>
      </c>
      <c r="I188" s="21" t="s">
        <v>21</v>
      </c>
      <c r="J188" s="23">
        <v>1.2</v>
      </c>
      <c r="K188" s="23">
        <f t="shared" si="2"/>
        <v>1.8</v>
      </c>
      <c r="L188" s="25" t="s">
        <v>185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4">
        <v>182.0</v>
      </c>
      <c r="C189" s="21" t="s">
        <v>103</v>
      </c>
      <c r="D189" s="22">
        <v>1.0</v>
      </c>
      <c r="E189" s="23">
        <v>32.0</v>
      </c>
      <c r="F189" s="23">
        <f t="shared" si="8"/>
        <v>32</v>
      </c>
      <c r="G189" s="21" t="s">
        <v>15</v>
      </c>
      <c r="H189" s="24">
        <v>42814.0</v>
      </c>
      <c r="I189" s="21" t="s">
        <v>21</v>
      </c>
      <c r="J189" s="23">
        <v>14.15</v>
      </c>
      <c r="K189" s="23">
        <f t="shared" si="2"/>
        <v>17.85</v>
      </c>
      <c r="L189" s="25" t="s">
        <v>185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4">
        <v>183.0</v>
      </c>
      <c r="C190" s="21" t="s">
        <v>105</v>
      </c>
      <c r="D190" s="22">
        <v>3.0</v>
      </c>
      <c r="E190" s="23">
        <v>8.0</v>
      </c>
      <c r="F190" s="23">
        <f t="shared" si="8"/>
        <v>24</v>
      </c>
      <c r="G190" s="21" t="s">
        <v>186</v>
      </c>
      <c r="H190" s="24">
        <v>42814.0</v>
      </c>
      <c r="I190" s="21" t="s">
        <v>21</v>
      </c>
      <c r="J190" s="23">
        <v>12.0</v>
      </c>
      <c r="K190" s="23">
        <f t="shared" si="2"/>
        <v>12</v>
      </c>
      <c r="L190" s="25" t="s">
        <v>187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4">
        <v>184.0</v>
      </c>
      <c r="C191" s="21" t="s">
        <v>111</v>
      </c>
      <c r="D191" s="22">
        <v>4.0</v>
      </c>
      <c r="E191" s="23">
        <v>3.0</v>
      </c>
      <c r="F191" s="23">
        <f t="shared" si="8"/>
        <v>12</v>
      </c>
      <c r="G191" s="21" t="s">
        <v>186</v>
      </c>
      <c r="H191" s="24">
        <v>42814.0</v>
      </c>
      <c r="I191" s="21" t="s">
        <v>16</v>
      </c>
      <c r="J191" s="23">
        <v>2.0</v>
      </c>
      <c r="K191" s="23">
        <f t="shared" si="2"/>
        <v>10</v>
      </c>
      <c r="L191" s="25" t="s">
        <v>187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4">
        <v>185.0</v>
      </c>
      <c r="C192" s="21" t="s">
        <v>20</v>
      </c>
      <c r="D192" s="22">
        <v>2.0</v>
      </c>
      <c r="E192" s="23">
        <v>6.0</v>
      </c>
      <c r="F192" s="23">
        <f t="shared" si="8"/>
        <v>12</v>
      </c>
      <c r="G192" s="21" t="s">
        <v>186</v>
      </c>
      <c r="H192" s="24">
        <v>42814.0</v>
      </c>
      <c r="I192" s="21" t="s">
        <v>21</v>
      </c>
      <c r="J192" s="23">
        <v>4.8</v>
      </c>
      <c r="K192" s="23">
        <f t="shared" si="2"/>
        <v>7.2</v>
      </c>
      <c r="L192" s="25" t="s">
        <v>187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4">
        <v>186.0</v>
      </c>
      <c r="C193" s="21" t="s">
        <v>101</v>
      </c>
      <c r="D193" s="22">
        <v>2.0</v>
      </c>
      <c r="E193" s="23">
        <v>6.0</v>
      </c>
      <c r="F193" s="23">
        <f t="shared" si="8"/>
        <v>12</v>
      </c>
      <c r="G193" s="21" t="s">
        <v>186</v>
      </c>
      <c r="H193" s="24">
        <v>42814.0</v>
      </c>
      <c r="I193" s="21" t="s">
        <v>21</v>
      </c>
      <c r="J193" s="23">
        <v>4.8</v>
      </c>
      <c r="K193" s="23">
        <f t="shared" si="2"/>
        <v>7.2</v>
      </c>
      <c r="L193" s="25" t="s">
        <v>187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4">
        <v>187.0</v>
      </c>
      <c r="C194" s="21" t="s">
        <v>137</v>
      </c>
      <c r="D194" s="22">
        <v>3.0</v>
      </c>
      <c r="E194" s="23">
        <v>3.0</v>
      </c>
      <c r="F194" s="23">
        <f t="shared" si="8"/>
        <v>9</v>
      </c>
      <c r="G194" s="21" t="s">
        <v>186</v>
      </c>
      <c r="H194" s="24">
        <v>42814.0</v>
      </c>
      <c r="I194" s="21" t="s">
        <v>21</v>
      </c>
      <c r="J194" s="23">
        <v>0.0</v>
      </c>
      <c r="K194" s="23">
        <f t="shared" si="2"/>
        <v>9</v>
      </c>
      <c r="L194" s="25" t="s">
        <v>187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4">
        <v>188.0</v>
      </c>
      <c r="C195" s="21" t="s">
        <v>125</v>
      </c>
      <c r="D195" s="22">
        <v>1.0</v>
      </c>
      <c r="E195" s="23">
        <v>15.0</v>
      </c>
      <c r="F195" s="23">
        <f t="shared" si="8"/>
        <v>15</v>
      </c>
      <c r="G195" s="21" t="s">
        <v>186</v>
      </c>
      <c r="H195" s="24">
        <v>42814.0</v>
      </c>
      <c r="I195" s="21" t="s">
        <v>16</v>
      </c>
      <c r="J195" s="23">
        <v>0.5</v>
      </c>
      <c r="K195" s="23">
        <f t="shared" si="2"/>
        <v>14.5</v>
      </c>
      <c r="L195" s="25" t="s">
        <v>187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4">
        <v>189.0</v>
      </c>
      <c r="C196" s="21" t="s">
        <v>104</v>
      </c>
      <c r="D196" s="22">
        <v>1.0</v>
      </c>
      <c r="E196" s="23">
        <v>4.0</v>
      </c>
      <c r="F196" s="23">
        <f t="shared" si="8"/>
        <v>4</v>
      </c>
      <c r="G196" s="21" t="s">
        <v>186</v>
      </c>
      <c r="H196" s="24">
        <v>42814.0</v>
      </c>
      <c r="I196" s="21" t="s">
        <v>16</v>
      </c>
      <c r="J196" s="23">
        <v>0.0</v>
      </c>
      <c r="K196" s="23">
        <f t="shared" si="2"/>
        <v>4</v>
      </c>
      <c r="L196" s="25" t="s">
        <v>187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4">
        <v>190.0</v>
      </c>
      <c r="C197" s="21" t="s">
        <v>38</v>
      </c>
      <c r="D197" s="22">
        <v>1.0</v>
      </c>
      <c r="E197" s="23">
        <v>10.0</v>
      </c>
      <c r="F197" s="23">
        <f t="shared" si="8"/>
        <v>10</v>
      </c>
      <c r="G197" s="21" t="s">
        <v>186</v>
      </c>
      <c r="H197" s="24">
        <v>42814.0</v>
      </c>
      <c r="I197" s="21" t="s">
        <v>19</v>
      </c>
      <c r="J197" s="23">
        <v>5.0</v>
      </c>
      <c r="K197" s="23">
        <f t="shared" si="2"/>
        <v>5</v>
      </c>
      <c r="L197" s="25" t="s">
        <v>187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4">
        <v>191.0</v>
      </c>
      <c r="C198" s="21" t="s">
        <v>112</v>
      </c>
      <c r="D198" s="22">
        <v>1.0</v>
      </c>
      <c r="E198" s="23">
        <v>10.0</v>
      </c>
      <c r="F198" s="23">
        <f t="shared" si="8"/>
        <v>10</v>
      </c>
      <c r="G198" s="21" t="s">
        <v>186</v>
      </c>
      <c r="H198" s="24">
        <v>42815.0</v>
      </c>
      <c r="I198" s="21" t="s">
        <v>16</v>
      </c>
      <c r="J198" s="23">
        <v>0.0</v>
      </c>
      <c r="K198" s="23">
        <f t="shared" si="2"/>
        <v>10</v>
      </c>
      <c r="L198" s="25" t="s">
        <v>188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4">
        <v>182.0</v>
      </c>
      <c r="C199" s="21" t="s">
        <v>24</v>
      </c>
      <c r="D199" s="22">
        <v>1.0</v>
      </c>
      <c r="E199" s="23">
        <v>5.0</v>
      </c>
      <c r="F199" s="23">
        <f t="shared" si="8"/>
        <v>5</v>
      </c>
      <c r="G199" s="21" t="s">
        <v>186</v>
      </c>
      <c r="H199" s="24">
        <v>42815.0</v>
      </c>
      <c r="I199" s="21" t="s">
        <v>16</v>
      </c>
      <c r="J199" s="23">
        <v>0.5</v>
      </c>
      <c r="K199" s="23">
        <f t="shared" si="2"/>
        <v>4.5</v>
      </c>
      <c r="L199" s="25" t="s">
        <v>188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4">
        <v>193.0</v>
      </c>
      <c r="C200" s="21" t="s">
        <v>123</v>
      </c>
      <c r="D200" s="22">
        <v>1.0</v>
      </c>
      <c r="E200" s="23">
        <v>6.0</v>
      </c>
      <c r="F200" s="23">
        <f t="shared" si="8"/>
        <v>6</v>
      </c>
      <c r="G200" s="21" t="s">
        <v>186</v>
      </c>
      <c r="H200" s="24">
        <v>42815.0</v>
      </c>
      <c r="I200" s="21" t="s">
        <v>16</v>
      </c>
      <c r="J200" s="23">
        <v>1.0</v>
      </c>
      <c r="K200" s="23">
        <f t="shared" si="2"/>
        <v>5</v>
      </c>
      <c r="L200" s="25" t="s">
        <v>188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4">
        <v>194.0</v>
      </c>
      <c r="C201" s="21" t="s">
        <v>103</v>
      </c>
      <c r="D201" s="22">
        <v>1.0</v>
      </c>
      <c r="E201" s="23">
        <v>32.0</v>
      </c>
      <c r="F201" s="23">
        <f t="shared" si="8"/>
        <v>32</v>
      </c>
      <c r="G201" s="21" t="s">
        <v>186</v>
      </c>
      <c r="H201" s="24">
        <v>42815.0</v>
      </c>
      <c r="I201" s="21" t="s">
        <v>21</v>
      </c>
      <c r="J201" s="23">
        <v>14.15</v>
      </c>
      <c r="K201" s="23">
        <f t="shared" si="2"/>
        <v>17.85</v>
      </c>
      <c r="L201" s="25" t="s">
        <v>188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4">
        <v>195.0</v>
      </c>
      <c r="C202" s="21" t="s">
        <v>112</v>
      </c>
      <c r="D202" s="22">
        <v>1.0</v>
      </c>
      <c r="E202" s="23">
        <v>10.0</v>
      </c>
      <c r="F202" s="23">
        <f t="shared" si="8"/>
        <v>10</v>
      </c>
      <c r="G202" s="21" t="s">
        <v>186</v>
      </c>
      <c r="H202" s="24">
        <v>42815.0</v>
      </c>
      <c r="I202" s="21" t="s">
        <v>16</v>
      </c>
      <c r="J202" s="23">
        <v>0.0</v>
      </c>
      <c r="K202" s="23">
        <f t="shared" si="2"/>
        <v>10</v>
      </c>
      <c r="L202" s="25" t="s">
        <v>189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4">
        <v>196.0</v>
      </c>
      <c r="C203" s="21" t="s">
        <v>27</v>
      </c>
      <c r="D203" s="22">
        <v>2.0</v>
      </c>
      <c r="E203" s="23">
        <v>5.0</v>
      </c>
      <c r="F203" s="23">
        <f t="shared" si="8"/>
        <v>10</v>
      </c>
      <c r="G203" s="21" t="s">
        <v>186</v>
      </c>
      <c r="H203" s="24">
        <v>42815.0</v>
      </c>
      <c r="I203" s="21" t="s">
        <v>16</v>
      </c>
      <c r="J203" s="23">
        <v>0.5</v>
      </c>
      <c r="K203" s="23">
        <f t="shared" si="2"/>
        <v>9.5</v>
      </c>
      <c r="L203" s="25" t="s">
        <v>189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4">
        <v>197.0</v>
      </c>
      <c r="C204" s="21" t="s">
        <v>38</v>
      </c>
      <c r="D204" s="22">
        <v>1.0</v>
      </c>
      <c r="E204" s="23">
        <v>10.0</v>
      </c>
      <c r="F204" s="23">
        <f t="shared" si="8"/>
        <v>10</v>
      </c>
      <c r="G204" s="21" t="s">
        <v>186</v>
      </c>
      <c r="H204" s="24">
        <v>42815.0</v>
      </c>
      <c r="I204" s="21" t="s">
        <v>19</v>
      </c>
      <c r="J204" s="23">
        <v>5.0</v>
      </c>
      <c r="K204" s="23">
        <f t="shared" si="2"/>
        <v>5</v>
      </c>
      <c r="L204" s="25" t="s">
        <v>189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4">
        <v>198.0</v>
      </c>
      <c r="C205" s="21" t="s">
        <v>103</v>
      </c>
      <c r="D205" s="22">
        <v>1.0</v>
      </c>
      <c r="E205" s="23">
        <v>32.0</v>
      </c>
      <c r="F205" s="23">
        <f t="shared" si="8"/>
        <v>32</v>
      </c>
      <c r="G205" s="21" t="s">
        <v>186</v>
      </c>
      <c r="H205" s="24">
        <v>42815.0</v>
      </c>
      <c r="I205" s="21" t="s">
        <v>21</v>
      </c>
      <c r="J205" s="23">
        <v>14.15</v>
      </c>
      <c r="K205" s="23">
        <f t="shared" si="2"/>
        <v>17.85</v>
      </c>
      <c r="L205" s="25" t="s">
        <v>189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4">
        <v>199.0</v>
      </c>
      <c r="C206" s="21" t="s">
        <v>104</v>
      </c>
      <c r="D206" s="22">
        <v>1.0</v>
      </c>
      <c r="E206" s="23">
        <v>4.0</v>
      </c>
      <c r="F206" s="23">
        <f t="shared" si="8"/>
        <v>4</v>
      </c>
      <c r="G206" s="21" t="s">
        <v>186</v>
      </c>
      <c r="H206" s="24">
        <v>42815.0</v>
      </c>
      <c r="I206" s="21" t="s">
        <v>16</v>
      </c>
      <c r="J206" s="23">
        <v>0.0</v>
      </c>
      <c r="K206" s="23">
        <f t="shared" si="2"/>
        <v>4</v>
      </c>
      <c r="L206" s="25" t="s">
        <v>189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4">
        <v>200.0</v>
      </c>
      <c r="C207" s="21" t="s">
        <v>24</v>
      </c>
      <c r="D207" s="22">
        <v>1.0</v>
      </c>
      <c r="E207" s="23">
        <v>5.0</v>
      </c>
      <c r="F207" s="23">
        <f t="shared" si="8"/>
        <v>5</v>
      </c>
      <c r="G207" s="21" t="s">
        <v>186</v>
      </c>
      <c r="H207" s="24">
        <v>42815.0</v>
      </c>
      <c r="I207" s="21" t="s">
        <v>16</v>
      </c>
      <c r="J207" s="23">
        <v>0.5</v>
      </c>
      <c r="K207" s="23">
        <f t="shared" si="2"/>
        <v>4.5</v>
      </c>
      <c r="L207" s="25" t="s">
        <v>189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4">
        <v>201.0</v>
      </c>
      <c r="C208" s="21" t="s">
        <v>124</v>
      </c>
      <c r="D208" s="22">
        <v>1.0</v>
      </c>
      <c r="E208" s="23">
        <v>4.0</v>
      </c>
      <c r="F208" s="23">
        <f t="shared" si="8"/>
        <v>4</v>
      </c>
      <c r="G208" s="21" t="s">
        <v>186</v>
      </c>
      <c r="H208" s="24">
        <v>42815.0</v>
      </c>
      <c r="I208" s="21" t="s">
        <v>16</v>
      </c>
      <c r="J208" s="23">
        <v>1.0</v>
      </c>
      <c r="K208" s="23">
        <f t="shared" si="2"/>
        <v>3</v>
      </c>
      <c r="L208" s="25" t="s">
        <v>189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4">
        <v>202.0</v>
      </c>
      <c r="C209" s="21" t="s">
        <v>123</v>
      </c>
      <c r="D209" s="22">
        <v>1.0</v>
      </c>
      <c r="E209" s="23">
        <v>6.0</v>
      </c>
      <c r="F209" s="23">
        <f t="shared" si="8"/>
        <v>6</v>
      </c>
      <c r="G209" s="21" t="s">
        <v>186</v>
      </c>
      <c r="H209" s="24">
        <v>42815.0</v>
      </c>
      <c r="I209" s="21" t="s">
        <v>16</v>
      </c>
      <c r="J209" s="23">
        <v>1.0</v>
      </c>
      <c r="K209" s="23">
        <f t="shared" si="2"/>
        <v>5</v>
      </c>
      <c r="L209" s="25" t="s">
        <v>189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4">
        <v>203.0</v>
      </c>
      <c r="C210" s="21" t="s">
        <v>114</v>
      </c>
      <c r="D210" s="22">
        <v>1.0</v>
      </c>
      <c r="E210" s="23">
        <v>15.0</v>
      </c>
      <c r="F210" s="23">
        <f t="shared" si="8"/>
        <v>15</v>
      </c>
      <c r="G210" s="21" t="s">
        <v>186</v>
      </c>
      <c r="H210" s="24">
        <v>42815.0</v>
      </c>
      <c r="I210" s="21" t="s">
        <v>21</v>
      </c>
      <c r="J210" s="23">
        <v>4.66</v>
      </c>
      <c r="K210" s="23">
        <f t="shared" si="2"/>
        <v>10.34</v>
      </c>
      <c r="L210" s="25" t="s">
        <v>189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4">
        <v>204.0</v>
      </c>
      <c r="C211" s="21" t="s">
        <v>119</v>
      </c>
      <c r="D211" s="22">
        <v>1.0</v>
      </c>
      <c r="E211" s="23">
        <v>10.0</v>
      </c>
      <c r="F211" s="23">
        <f t="shared" si="8"/>
        <v>10</v>
      </c>
      <c r="G211" s="21" t="s">
        <v>186</v>
      </c>
      <c r="H211" s="24">
        <v>42819.0</v>
      </c>
      <c r="I211" s="21" t="s">
        <v>21</v>
      </c>
      <c r="J211" s="23">
        <v>5.0</v>
      </c>
      <c r="K211" s="23">
        <f t="shared" si="2"/>
        <v>5</v>
      </c>
      <c r="L211" s="25" t="s">
        <v>190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4">
        <v>205.0</v>
      </c>
      <c r="C212" s="21" t="s">
        <v>113</v>
      </c>
      <c r="D212" s="22">
        <v>1.0</v>
      </c>
      <c r="E212" s="23">
        <v>12.0</v>
      </c>
      <c r="F212" s="23">
        <f t="shared" si="8"/>
        <v>12</v>
      </c>
      <c r="G212" s="21" t="s">
        <v>186</v>
      </c>
      <c r="H212" s="24">
        <v>42820.0</v>
      </c>
      <c r="I212" s="21" t="s">
        <v>21</v>
      </c>
      <c r="J212" s="23">
        <v>4.44</v>
      </c>
      <c r="K212" s="23">
        <f t="shared" si="2"/>
        <v>7.56</v>
      </c>
      <c r="L212" s="25" t="s">
        <v>191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4">
        <v>206.0</v>
      </c>
      <c r="C213" s="21" t="s">
        <v>27</v>
      </c>
      <c r="D213" s="22">
        <v>1.0</v>
      </c>
      <c r="E213" s="23">
        <v>5.0</v>
      </c>
      <c r="F213" s="23">
        <f t="shared" si="8"/>
        <v>5</v>
      </c>
      <c r="G213" s="21" t="s">
        <v>186</v>
      </c>
      <c r="H213" s="24">
        <v>42820.0</v>
      </c>
      <c r="I213" s="21" t="s">
        <v>16</v>
      </c>
      <c r="J213" s="23">
        <v>0.5</v>
      </c>
      <c r="K213" s="23">
        <f t="shared" si="2"/>
        <v>4.5</v>
      </c>
      <c r="L213" s="25" t="s">
        <v>191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4">
        <v>207.0</v>
      </c>
      <c r="C214" s="21" t="s">
        <v>24</v>
      </c>
      <c r="D214" s="22">
        <v>1.0</v>
      </c>
      <c r="E214" s="23">
        <v>5.0</v>
      </c>
      <c r="F214" s="23">
        <f t="shared" si="8"/>
        <v>5</v>
      </c>
      <c r="G214" s="21" t="s">
        <v>186</v>
      </c>
      <c r="H214" s="24">
        <v>42820.0</v>
      </c>
      <c r="I214" s="21" t="s">
        <v>16</v>
      </c>
      <c r="J214" s="23">
        <v>0.5</v>
      </c>
      <c r="K214" s="23">
        <f t="shared" si="2"/>
        <v>4.5</v>
      </c>
      <c r="L214" s="25" t="s">
        <v>191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4">
        <v>208.0</v>
      </c>
      <c r="C215" s="21" t="s">
        <v>56</v>
      </c>
      <c r="D215" s="22">
        <v>1.0</v>
      </c>
      <c r="E215" s="23">
        <v>30.0</v>
      </c>
      <c r="F215" s="23">
        <f t="shared" si="8"/>
        <v>30</v>
      </c>
      <c r="G215" s="21" t="s">
        <v>186</v>
      </c>
      <c r="H215" s="24">
        <v>42824.0</v>
      </c>
      <c r="I215" s="21" t="s">
        <v>16</v>
      </c>
      <c r="J215" s="23">
        <v>0.0</v>
      </c>
      <c r="K215" s="23">
        <f t="shared" si="2"/>
        <v>30</v>
      </c>
      <c r="L215" s="25" t="s">
        <v>192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4">
        <v>209.0</v>
      </c>
      <c r="C216" s="21" t="s">
        <v>105</v>
      </c>
      <c r="D216" s="22">
        <v>1.0</v>
      </c>
      <c r="E216" s="23">
        <v>8.0</v>
      </c>
      <c r="F216" s="23">
        <f t="shared" si="8"/>
        <v>8</v>
      </c>
      <c r="G216" s="21" t="s">
        <v>186</v>
      </c>
      <c r="H216" s="24">
        <v>42824.0</v>
      </c>
      <c r="I216" s="21" t="s">
        <v>21</v>
      </c>
      <c r="J216" s="23">
        <v>4.0</v>
      </c>
      <c r="K216" s="23">
        <f t="shared" si="2"/>
        <v>4</v>
      </c>
      <c r="L216" s="25" t="s">
        <v>192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4">
        <v>210.0</v>
      </c>
      <c r="C217" s="21" t="s">
        <v>91</v>
      </c>
      <c r="D217" s="22">
        <v>14.0</v>
      </c>
      <c r="E217" s="23">
        <v>1.0</v>
      </c>
      <c r="F217" s="23">
        <f t="shared" si="8"/>
        <v>14</v>
      </c>
      <c r="G217" s="21" t="s">
        <v>186</v>
      </c>
      <c r="H217" s="24">
        <v>42824.0</v>
      </c>
      <c r="I217" s="21" t="s">
        <v>16</v>
      </c>
      <c r="J217" s="23">
        <v>7.0</v>
      </c>
      <c r="K217" s="23">
        <f t="shared" si="2"/>
        <v>7</v>
      </c>
      <c r="L217" s="25" t="s">
        <v>193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4">
        <v>211.0</v>
      </c>
      <c r="C218" s="21" t="s">
        <v>94</v>
      </c>
      <c r="D218" s="22">
        <v>1.0</v>
      </c>
      <c r="E218" s="23">
        <v>24.0</v>
      </c>
      <c r="F218" s="23">
        <f t="shared" si="8"/>
        <v>24</v>
      </c>
      <c r="G218" s="21" t="s">
        <v>15</v>
      </c>
      <c r="H218" s="24">
        <v>42824.0</v>
      </c>
      <c r="I218" s="21" t="s">
        <v>16</v>
      </c>
      <c r="J218" s="23">
        <v>0.0</v>
      </c>
      <c r="K218" s="23">
        <f t="shared" si="2"/>
        <v>24</v>
      </c>
      <c r="L218" s="25" t="s">
        <v>164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4">
        <v>212.0</v>
      </c>
      <c r="C219" s="21" t="s">
        <v>34</v>
      </c>
      <c r="D219" s="22">
        <v>1.0</v>
      </c>
      <c r="E219" s="23">
        <v>34.0</v>
      </c>
      <c r="F219" s="23">
        <f t="shared" si="8"/>
        <v>34</v>
      </c>
      <c r="G219" s="21" t="s">
        <v>15</v>
      </c>
      <c r="H219" s="24">
        <v>42830.0</v>
      </c>
      <c r="I219" s="21" t="s">
        <v>16</v>
      </c>
      <c r="J219" s="23">
        <v>0.0</v>
      </c>
      <c r="K219" s="23">
        <f t="shared" si="2"/>
        <v>34</v>
      </c>
      <c r="L219" s="25" t="s">
        <v>194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4">
        <v>213.0</v>
      </c>
      <c r="C220" s="21" t="s">
        <v>38</v>
      </c>
      <c r="D220" s="22">
        <v>1.0</v>
      </c>
      <c r="E220" s="23">
        <v>10.0</v>
      </c>
      <c r="F220" s="23">
        <f t="shared" si="8"/>
        <v>10</v>
      </c>
      <c r="G220" s="21" t="s">
        <v>15</v>
      </c>
      <c r="H220" s="24">
        <v>42832.0</v>
      </c>
      <c r="I220" s="21" t="s">
        <v>19</v>
      </c>
      <c r="J220" s="23">
        <v>5.0</v>
      </c>
      <c r="K220" s="23">
        <f t="shared" si="2"/>
        <v>5</v>
      </c>
      <c r="L220" s="25" t="s">
        <v>195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4">
        <v>214.0</v>
      </c>
      <c r="C221" s="21" t="s">
        <v>32</v>
      </c>
      <c r="D221" s="22">
        <v>1.0</v>
      </c>
      <c r="E221" s="23">
        <v>5.0</v>
      </c>
      <c r="F221" s="23">
        <f t="shared" si="8"/>
        <v>5</v>
      </c>
      <c r="G221" s="21" t="s">
        <v>15</v>
      </c>
      <c r="H221" s="24">
        <v>42832.0</v>
      </c>
      <c r="I221" s="21" t="s">
        <v>16</v>
      </c>
      <c r="J221" s="23">
        <v>0.0</v>
      </c>
      <c r="K221" s="23">
        <f t="shared" si="2"/>
        <v>5</v>
      </c>
      <c r="L221" s="25" t="s">
        <v>195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4">
        <v>215.0</v>
      </c>
      <c r="C222" s="21" t="s">
        <v>94</v>
      </c>
      <c r="D222" s="22">
        <v>1.0</v>
      </c>
      <c r="E222" s="23">
        <v>6.5</v>
      </c>
      <c r="F222" s="23">
        <f t="shared" si="8"/>
        <v>6.5</v>
      </c>
      <c r="G222" s="21" t="s">
        <v>15</v>
      </c>
      <c r="H222" s="24">
        <v>42855.0</v>
      </c>
      <c r="I222" s="21" t="s">
        <v>16</v>
      </c>
      <c r="J222" s="23">
        <v>0.0</v>
      </c>
      <c r="K222" s="23">
        <f t="shared" si="2"/>
        <v>6.5</v>
      </c>
      <c r="L222" s="25" t="s">
        <v>164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4">
        <v>216.0</v>
      </c>
      <c r="C223" s="21" t="s">
        <v>123</v>
      </c>
      <c r="D223" s="22">
        <v>1.0</v>
      </c>
      <c r="E223" s="23">
        <v>6.0</v>
      </c>
      <c r="F223" s="23">
        <f t="shared" si="8"/>
        <v>6</v>
      </c>
      <c r="G223" s="21" t="s">
        <v>15</v>
      </c>
      <c r="H223" s="24">
        <v>42857.0</v>
      </c>
      <c r="I223" s="21" t="s">
        <v>16</v>
      </c>
      <c r="J223" s="23">
        <v>1.0</v>
      </c>
      <c r="K223" s="23">
        <f t="shared" si="2"/>
        <v>5</v>
      </c>
      <c r="L223" s="25" t="s">
        <v>86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4">
        <v>217.0</v>
      </c>
      <c r="C224" s="21" t="s">
        <v>113</v>
      </c>
      <c r="D224" s="22">
        <v>1.0</v>
      </c>
      <c r="E224" s="23">
        <v>12.0</v>
      </c>
      <c r="F224" s="23">
        <f t="shared" si="8"/>
        <v>12</v>
      </c>
      <c r="G224" s="21" t="s">
        <v>15</v>
      </c>
      <c r="H224" s="24">
        <v>42858.0</v>
      </c>
      <c r="I224" s="21" t="s">
        <v>21</v>
      </c>
      <c r="J224" s="23">
        <v>4.44</v>
      </c>
      <c r="K224" s="23">
        <f t="shared" si="2"/>
        <v>7.56</v>
      </c>
      <c r="L224" s="25" t="s">
        <v>196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4">
        <v>218.0</v>
      </c>
      <c r="C225" s="21" t="s">
        <v>113</v>
      </c>
      <c r="D225" s="22">
        <v>1.0</v>
      </c>
      <c r="E225" s="23">
        <v>10.8</v>
      </c>
      <c r="F225" s="23">
        <f t="shared" si="8"/>
        <v>10.8</v>
      </c>
      <c r="G225" s="21" t="s">
        <v>15</v>
      </c>
      <c r="H225" s="24">
        <v>42858.0</v>
      </c>
      <c r="I225" s="21" t="s">
        <v>21</v>
      </c>
      <c r="J225" s="23">
        <v>4.44</v>
      </c>
      <c r="K225" s="23">
        <f t="shared" si="2"/>
        <v>6.36</v>
      </c>
      <c r="L225" s="25" t="s">
        <v>160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4">
        <v>219.0</v>
      </c>
      <c r="C226" s="21" t="s">
        <v>27</v>
      </c>
      <c r="D226" s="22">
        <v>1.0</v>
      </c>
      <c r="E226" s="23">
        <v>5.0</v>
      </c>
      <c r="F226" s="23">
        <f t="shared" si="8"/>
        <v>5</v>
      </c>
      <c r="G226" s="21" t="s">
        <v>15</v>
      </c>
      <c r="H226" s="24">
        <v>42870.0</v>
      </c>
      <c r="I226" s="21" t="s">
        <v>16</v>
      </c>
      <c r="J226" s="23">
        <v>0.5</v>
      </c>
      <c r="K226" s="23">
        <f t="shared" si="2"/>
        <v>4.5</v>
      </c>
      <c r="L226" s="25" t="s">
        <v>197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4">
        <v>220.0</v>
      </c>
      <c r="C227" s="21" t="s">
        <v>32</v>
      </c>
      <c r="D227" s="22">
        <v>1.0</v>
      </c>
      <c r="E227" s="23">
        <v>5.0</v>
      </c>
      <c r="F227" s="23">
        <f t="shared" si="8"/>
        <v>5</v>
      </c>
      <c r="G227" s="21" t="s">
        <v>15</v>
      </c>
      <c r="H227" s="24">
        <v>42870.0</v>
      </c>
      <c r="I227" s="21" t="s">
        <v>19</v>
      </c>
      <c r="J227" s="23">
        <v>3.0</v>
      </c>
      <c r="K227" s="23">
        <f t="shared" si="2"/>
        <v>2</v>
      </c>
      <c r="L227" s="25" t="s">
        <v>197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4">
        <v>221.0</v>
      </c>
      <c r="C228" s="21" t="s">
        <v>124</v>
      </c>
      <c r="D228" s="22">
        <v>1.0</v>
      </c>
      <c r="E228" s="23">
        <v>4.0</v>
      </c>
      <c r="F228" s="23">
        <f t="shared" si="8"/>
        <v>4</v>
      </c>
      <c r="G228" s="21" t="s">
        <v>15</v>
      </c>
      <c r="H228" s="24">
        <v>42870.0</v>
      </c>
      <c r="I228" s="21" t="s">
        <v>16</v>
      </c>
      <c r="J228" s="23">
        <v>1.0</v>
      </c>
      <c r="K228" s="23">
        <f t="shared" si="2"/>
        <v>3</v>
      </c>
      <c r="L228" s="25" t="s">
        <v>197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4">
        <v>222.0</v>
      </c>
      <c r="C229" s="21" t="s">
        <v>123</v>
      </c>
      <c r="D229" s="22">
        <v>1.0</v>
      </c>
      <c r="E229" s="23">
        <v>6.0</v>
      </c>
      <c r="F229" s="23">
        <f t="shared" si="8"/>
        <v>6</v>
      </c>
      <c r="G229" s="21" t="s">
        <v>15</v>
      </c>
      <c r="H229" s="24">
        <v>42870.0</v>
      </c>
      <c r="I229" s="21" t="s">
        <v>16</v>
      </c>
      <c r="J229" s="23">
        <v>1.0</v>
      </c>
      <c r="K229" s="23">
        <f t="shared" si="2"/>
        <v>5</v>
      </c>
      <c r="L229" s="25" t="s">
        <v>197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4">
        <v>223.0</v>
      </c>
      <c r="C230" s="21" t="s">
        <v>103</v>
      </c>
      <c r="D230" s="22">
        <v>1.0</v>
      </c>
      <c r="E230" s="23">
        <v>32.0</v>
      </c>
      <c r="F230" s="23">
        <f t="shared" si="8"/>
        <v>32</v>
      </c>
      <c r="G230" s="21" t="s">
        <v>15</v>
      </c>
      <c r="H230" s="24">
        <v>42870.0</v>
      </c>
      <c r="I230" s="21" t="s">
        <v>21</v>
      </c>
      <c r="J230" s="23">
        <v>14.15</v>
      </c>
      <c r="K230" s="23">
        <f t="shared" si="2"/>
        <v>17.85</v>
      </c>
      <c r="L230" s="25" t="s">
        <v>197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4">
        <v>224.0</v>
      </c>
      <c r="C231" s="21" t="s">
        <v>113</v>
      </c>
      <c r="D231" s="22">
        <v>1.0</v>
      </c>
      <c r="E231" s="23">
        <v>12.0</v>
      </c>
      <c r="F231" s="23">
        <f t="shared" si="8"/>
        <v>12</v>
      </c>
      <c r="G231" s="21" t="s">
        <v>15</v>
      </c>
      <c r="H231" s="24">
        <v>42870.0</v>
      </c>
      <c r="I231" s="21" t="s">
        <v>21</v>
      </c>
      <c r="J231" s="23">
        <v>4.44</v>
      </c>
      <c r="K231" s="23">
        <f t="shared" si="2"/>
        <v>7.56</v>
      </c>
      <c r="L231" s="25" t="s">
        <v>197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4">
        <v>225.0</v>
      </c>
      <c r="C232" s="21" t="s">
        <v>101</v>
      </c>
      <c r="D232" s="22">
        <v>1.0</v>
      </c>
      <c r="E232" s="23">
        <v>6.0</v>
      </c>
      <c r="F232" s="23">
        <f t="shared" si="8"/>
        <v>6</v>
      </c>
      <c r="G232" s="21" t="s">
        <v>15</v>
      </c>
      <c r="H232" s="24">
        <v>42871.0</v>
      </c>
      <c r="I232" s="21" t="s">
        <v>21</v>
      </c>
      <c r="J232" s="23">
        <v>2.4</v>
      </c>
      <c r="K232" s="23">
        <f t="shared" si="2"/>
        <v>3.6</v>
      </c>
      <c r="L232" s="25" t="s">
        <v>184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4">
        <v>226.0</v>
      </c>
      <c r="C233" s="21" t="s">
        <v>20</v>
      </c>
      <c r="D233" s="22">
        <v>1.0</v>
      </c>
      <c r="E233" s="23">
        <v>6.0</v>
      </c>
      <c r="F233" s="23">
        <f t="shared" si="8"/>
        <v>6</v>
      </c>
      <c r="G233" s="21" t="s">
        <v>15</v>
      </c>
      <c r="H233" s="24">
        <v>42871.0</v>
      </c>
      <c r="I233" s="21" t="s">
        <v>21</v>
      </c>
      <c r="J233" s="23">
        <v>2.4</v>
      </c>
      <c r="K233" s="23">
        <f t="shared" si="2"/>
        <v>3.6</v>
      </c>
      <c r="L233" s="25" t="s">
        <v>184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4">
        <v>227.0</v>
      </c>
      <c r="C234" s="21" t="s">
        <v>34</v>
      </c>
      <c r="D234" s="22">
        <v>1.0</v>
      </c>
      <c r="E234" s="23">
        <v>34.0</v>
      </c>
      <c r="F234" s="23">
        <f t="shared" si="8"/>
        <v>34</v>
      </c>
      <c r="G234" s="21" t="s">
        <v>198</v>
      </c>
      <c r="H234" s="24">
        <v>42871.0</v>
      </c>
      <c r="I234" s="21" t="s">
        <v>16</v>
      </c>
      <c r="J234" s="23">
        <v>0.0</v>
      </c>
      <c r="K234" s="23">
        <f t="shared" si="2"/>
        <v>34</v>
      </c>
      <c r="L234" s="25" t="s">
        <v>199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4">
        <v>228.0</v>
      </c>
      <c r="C235" s="21" t="s">
        <v>65</v>
      </c>
      <c r="D235" s="22">
        <v>1.0</v>
      </c>
      <c r="E235" s="23">
        <v>3.0</v>
      </c>
      <c r="F235" s="23">
        <f t="shared" si="8"/>
        <v>3</v>
      </c>
      <c r="G235" s="21" t="s">
        <v>198</v>
      </c>
      <c r="H235" s="24">
        <v>42871.0</v>
      </c>
      <c r="I235" s="21" t="s">
        <v>21</v>
      </c>
      <c r="J235" s="23">
        <v>0.0</v>
      </c>
      <c r="K235" s="23">
        <f t="shared" si="2"/>
        <v>3</v>
      </c>
      <c r="L235" s="25" t="s">
        <v>160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4">
        <v>229.0</v>
      </c>
      <c r="C236" s="21" t="s">
        <v>105</v>
      </c>
      <c r="D236" s="22">
        <v>1.0</v>
      </c>
      <c r="E236" s="23">
        <v>8.0</v>
      </c>
      <c r="F236" s="23">
        <f t="shared" si="8"/>
        <v>8</v>
      </c>
      <c r="G236" s="21" t="s">
        <v>198</v>
      </c>
      <c r="H236" s="24">
        <v>42871.0</v>
      </c>
      <c r="I236" s="21" t="s">
        <v>21</v>
      </c>
      <c r="J236" s="23">
        <v>4.0</v>
      </c>
      <c r="K236" s="23">
        <f t="shared" si="2"/>
        <v>4</v>
      </c>
      <c r="L236" s="25" t="s">
        <v>200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4">
        <v>230.0</v>
      </c>
      <c r="C237" s="21" t="s">
        <v>130</v>
      </c>
      <c r="D237" s="22">
        <v>1.0</v>
      </c>
      <c r="E237" s="23">
        <v>4.5</v>
      </c>
      <c r="F237" s="23">
        <f t="shared" si="8"/>
        <v>4.5</v>
      </c>
      <c r="G237" s="21" t="s">
        <v>198</v>
      </c>
      <c r="H237" s="24">
        <v>42871.0</v>
      </c>
      <c r="I237" s="21" t="s">
        <v>16</v>
      </c>
      <c r="J237" s="23">
        <v>0.5</v>
      </c>
      <c r="K237" s="23">
        <f t="shared" si="2"/>
        <v>4</v>
      </c>
      <c r="L237" s="25" t="s">
        <v>200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4">
        <v>231.0</v>
      </c>
      <c r="C238" s="21" t="s">
        <v>27</v>
      </c>
      <c r="D238" s="22">
        <v>2.0</v>
      </c>
      <c r="E238" s="23">
        <v>5.0</v>
      </c>
      <c r="F238" s="23">
        <f t="shared" si="8"/>
        <v>10</v>
      </c>
      <c r="G238" s="21" t="s">
        <v>198</v>
      </c>
      <c r="H238" s="24">
        <v>42871.0</v>
      </c>
      <c r="I238" s="21" t="s">
        <v>16</v>
      </c>
      <c r="J238" s="23">
        <v>1.0</v>
      </c>
      <c r="K238" s="23">
        <f t="shared" si="2"/>
        <v>9</v>
      </c>
      <c r="L238" s="25" t="s">
        <v>66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4">
        <v>232.0</v>
      </c>
      <c r="C239" s="21" t="s">
        <v>105</v>
      </c>
      <c r="D239" s="22">
        <v>2.0</v>
      </c>
      <c r="E239" s="23">
        <v>8.0</v>
      </c>
      <c r="F239" s="23">
        <f t="shared" si="8"/>
        <v>16</v>
      </c>
      <c r="G239" s="21" t="s">
        <v>198</v>
      </c>
      <c r="H239" s="24">
        <v>42871.0</v>
      </c>
      <c r="I239" s="21" t="s">
        <v>21</v>
      </c>
      <c r="J239" s="23">
        <v>8.0</v>
      </c>
      <c r="K239" s="23">
        <f t="shared" si="2"/>
        <v>8</v>
      </c>
      <c r="L239" s="25" t="s">
        <v>66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4">
        <v>233.0</v>
      </c>
      <c r="C240" s="21" t="s">
        <v>113</v>
      </c>
      <c r="D240" s="22">
        <v>1.0</v>
      </c>
      <c r="E240" s="23">
        <v>12.0</v>
      </c>
      <c r="F240" s="23">
        <f t="shared" si="8"/>
        <v>12</v>
      </c>
      <c r="G240" s="21" t="s">
        <v>198</v>
      </c>
      <c r="H240" s="24">
        <v>42871.0</v>
      </c>
      <c r="I240" s="21" t="s">
        <v>21</v>
      </c>
      <c r="J240" s="23">
        <v>4.44</v>
      </c>
      <c r="K240" s="23">
        <f t="shared" si="2"/>
        <v>7.56</v>
      </c>
      <c r="L240" s="25" t="s">
        <v>66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4">
        <v>234.0</v>
      </c>
      <c r="C241" s="21" t="s">
        <v>38</v>
      </c>
      <c r="D241" s="22">
        <v>1.0</v>
      </c>
      <c r="E241" s="23">
        <v>10.0</v>
      </c>
      <c r="F241" s="23">
        <f t="shared" si="8"/>
        <v>10</v>
      </c>
      <c r="G241" s="21" t="s">
        <v>198</v>
      </c>
      <c r="H241" s="24">
        <v>42875.0</v>
      </c>
      <c r="I241" s="21" t="s">
        <v>19</v>
      </c>
      <c r="J241" s="23">
        <v>5.0</v>
      </c>
      <c r="K241" s="23">
        <f t="shared" si="2"/>
        <v>5</v>
      </c>
      <c r="L241" s="25" t="s">
        <v>100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4">
        <v>235.0</v>
      </c>
      <c r="C242" s="21" t="s">
        <v>56</v>
      </c>
      <c r="D242" s="22">
        <v>1.0</v>
      </c>
      <c r="E242" s="23">
        <v>30.0</v>
      </c>
      <c r="F242" s="23">
        <f t="shared" si="8"/>
        <v>30</v>
      </c>
      <c r="G242" s="21" t="s">
        <v>198</v>
      </c>
      <c r="H242" s="24">
        <v>42875.0</v>
      </c>
      <c r="I242" s="21" t="s">
        <v>16</v>
      </c>
      <c r="J242" s="23">
        <v>0.0</v>
      </c>
      <c r="K242" s="23">
        <f t="shared" si="2"/>
        <v>30</v>
      </c>
      <c r="L242" s="25" t="s">
        <v>100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4">
        <v>236.0</v>
      </c>
      <c r="C243" s="21" t="s">
        <v>38</v>
      </c>
      <c r="D243" s="22">
        <v>1.0</v>
      </c>
      <c r="E243" s="23">
        <v>10.0</v>
      </c>
      <c r="F243" s="23">
        <f t="shared" si="8"/>
        <v>10</v>
      </c>
      <c r="G243" s="21" t="s">
        <v>198</v>
      </c>
      <c r="H243" s="24">
        <v>42875.0</v>
      </c>
      <c r="I243" s="21" t="s">
        <v>19</v>
      </c>
      <c r="J243" s="23">
        <v>5.0</v>
      </c>
      <c r="K243" s="23">
        <f t="shared" si="2"/>
        <v>5</v>
      </c>
      <c r="L243" s="25" t="s">
        <v>201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4">
        <v>237.0</v>
      </c>
      <c r="C244" s="21" t="s">
        <v>34</v>
      </c>
      <c r="D244" s="22">
        <v>1.0</v>
      </c>
      <c r="E244" s="23">
        <v>34.0</v>
      </c>
      <c r="F244" s="23">
        <f t="shared" si="8"/>
        <v>34</v>
      </c>
      <c r="G244" s="21" t="s">
        <v>198</v>
      </c>
      <c r="H244" s="24">
        <v>42875.0</v>
      </c>
      <c r="I244" s="21" t="s">
        <v>16</v>
      </c>
      <c r="J244" s="23">
        <v>0.0</v>
      </c>
      <c r="K244" s="23">
        <f t="shared" si="2"/>
        <v>34</v>
      </c>
      <c r="L244" s="25" t="s">
        <v>189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4">
        <v>238.0</v>
      </c>
      <c r="C245" s="21" t="s">
        <v>34</v>
      </c>
      <c r="D245" s="22">
        <v>1.0</v>
      </c>
      <c r="E245" s="23">
        <v>34.0</v>
      </c>
      <c r="F245" s="23">
        <f t="shared" si="8"/>
        <v>34</v>
      </c>
      <c r="G245" s="21" t="s">
        <v>198</v>
      </c>
      <c r="H245" s="24">
        <v>42875.0</v>
      </c>
      <c r="I245" s="21" t="s">
        <v>16</v>
      </c>
      <c r="J245" s="23">
        <v>0.0</v>
      </c>
      <c r="K245" s="23">
        <f t="shared" si="2"/>
        <v>34</v>
      </c>
      <c r="L245" s="25" t="s">
        <v>185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4">
        <v>239.0</v>
      </c>
      <c r="C246" s="21" t="s">
        <v>65</v>
      </c>
      <c r="D246" s="22">
        <v>1.0</v>
      </c>
      <c r="E246" s="23">
        <v>3.0</v>
      </c>
      <c r="F246" s="23">
        <f t="shared" si="8"/>
        <v>3</v>
      </c>
      <c r="G246" s="21" t="s">
        <v>198</v>
      </c>
      <c r="H246" s="24">
        <v>42875.0</v>
      </c>
      <c r="I246" s="21" t="s">
        <v>21</v>
      </c>
      <c r="J246" s="23">
        <v>0.0</v>
      </c>
      <c r="K246" s="23">
        <f t="shared" si="2"/>
        <v>3</v>
      </c>
      <c r="L246" s="25" t="s">
        <v>202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4">
        <v>240.0</v>
      </c>
      <c r="C247" s="21" t="s">
        <v>34</v>
      </c>
      <c r="D247" s="22">
        <v>1.0</v>
      </c>
      <c r="E247" s="23">
        <v>34.0</v>
      </c>
      <c r="F247" s="23">
        <f t="shared" si="8"/>
        <v>34</v>
      </c>
      <c r="G247" s="21" t="s">
        <v>203</v>
      </c>
      <c r="H247" s="24">
        <v>42876.0</v>
      </c>
      <c r="I247" s="21" t="s">
        <v>16</v>
      </c>
      <c r="J247" s="23">
        <v>0.0</v>
      </c>
      <c r="K247" s="23">
        <f t="shared" si="2"/>
        <v>34</v>
      </c>
      <c r="L247" s="25" t="s">
        <v>204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4">
        <v>241.0</v>
      </c>
      <c r="C248" s="21" t="s">
        <v>14</v>
      </c>
      <c r="D248" s="22">
        <v>1.0</v>
      </c>
      <c r="E248" s="23">
        <v>4.0</v>
      </c>
      <c r="F248" s="23">
        <f t="shared" si="8"/>
        <v>4</v>
      </c>
      <c r="G248" s="21" t="s">
        <v>203</v>
      </c>
      <c r="H248" s="24">
        <v>42876.0</v>
      </c>
      <c r="I248" s="21" t="s">
        <v>16</v>
      </c>
      <c r="J248" s="23">
        <v>0.0</v>
      </c>
      <c r="K248" s="23">
        <f t="shared" si="2"/>
        <v>4</v>
      </c>
      <c r="L248" s="25" t="s">
        <v>204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4">
        <v>242.0</v>
      </c>
      <c r="C249" s="21" t="s">
        <v>32</v>
      </c>
      <c r="D249" s="22">
        <v>1.0</v>
      </c>
      <c r="E249" s="23">
        <v>5.0</v>
      </c>
      <c r="F249" s="23">
        <f t="shared" si="8"/>
        <v>5</v>
      </c>
      <c r="G249" s="21" t="s">
        <v>203</v>
      </c>
      <c r="H249" s="24">
        <v>42876.0</v>
      </c>
      <c r="I249" s="21" t="s">
        <v>19</v>
      </c>
      <c r="J249" s="23">
        <v>3.0</v>
      </c>
      <c r="K249" s="23">
        <f t="shared" si="2"/>
        <v>2</v>
      </c>
      <c r="L249" s="25" t="s">
        <v>204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4">
        <v>243.0</v>
      </c>
      <c r="C250" s="21" t="s">
        <v>38</v>
      </c>
      <c r="D250" s="22">
        <v>1.0</v>
      </c>
      <c r="E250" s="23">
        <v>10.0</v>
      </c>
      <c r="F250" s="23">
        <f t="shared" si="8"/>
        <v>10</v>
      </c>
      <c r="G250" s="21" t="s">
        <v>203</v>
      </c>
      <c r="H250" s="24">
        <v>42876.0</v>
      </c>
      <c r="I250" s="21" t="s">
        <v>19</v>
      </c>
      <c r="J250" s="23">
        <v>5.0</v>
      </c>
      <c r="K250" s="23">
        <f t="shared" si="2"/>
        <v>5</v>
      </c>
      <c r="L250" s="25" t="s">
        <v>204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4">
        <v>244.0</v>
      </c>
      <c r="C251" s="21" t="s">
        <v>27</v>
      </c>
      <c r="D251" s="22">
        <v>1.0</v>
      </c>
      <c r="E251" s="23">
        <v>5.0</v>
      </c>
      <c r="F251" s="23">
        <f t="shared" si="8"/>
        <v>5</v>
      </c>
      <c r="G251" s="21" t="s">
        <v>203</v>
      </c>
      <c r="H251" s="24">
        <v>42876.0</v>
      </c>
      <c r="I251" s="21" t="s">
        <v>16</v>
      </c>
      <c r="J251" s="23">
        <v>0.5</v>
      </c>
      <c r="K251" s="23">
        <f t="shared" si="2"/>
        <v>4.5</v>
      </c>
      <c r="L251" s="25" t="s">
        <v>204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4">
        <v>245.0</v>
      </c>
      <c r="C252" s="21" t="s">
        <v>123</v>
      </c>
      <c r="D252" s="22">
        <v>1.0</v>
      </c>
      <c r="E252" s="23">
        <v>6.0</v>
      </c>
      <c r="F252" s="23">
        <f t="shared" si="8"/>
        <v>6</v>
      </c>
      <c r="G252" s="21" t="s">
        <v>203</v>
      </c>
      <c r="H252" s="24">
        <v>42876.0</v>
      </c>
      <c r="I252" s="21" t="s">
        <v>16</v>
      </c>
      <c r="J252" s="23">
        <v>1.0</v>
      </c>
      <c r="K252" s="23">
        <f t="shared" si="2"/>
        <v>5</v>
      </c>
      <c r="L252" s="25" t="s">
        <v>204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4">
        <v>246.0</v>
      </c>
      <c r="C253" s="21" t="s">
        <v>24</v>
      </c>
      <c r="D253" s="22">
        <v>1.0</v>
      </c>
      <c r="E253" s="23">
        <v>5.0</v>
      </c>
      <c r="F253" s="23">
        <f t="shared" si="8"/>
        <v>5</v>
      </c>
      <c r="G253" s="21" t="s">
        <v>203</v>
      </c>
      <c r="H253" s="24">
        <v>42876.0</v>
      </c>
      <c r="I253" s="21" t="s">
        <v>16</v>
      </c>
      <c r="J253" s="23">
        <v>0.5</v>
      </c>
      <c r="K253" s="23">
        <f t="shared" si="2"/>
        <v>4.5</v>
      </c>
      <c r="L253" s="25" t="s">
        <v>204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4">
        <v>247.0</v>
      </c>
      <c r="C254" s="21" t="s">
        <v>103</v>
      </c>
      <c r="D254" s="22">
        <v>1.0</v>
      </c>
      <c r="E254" s="23">
        <v>32.0</v>
      </c>
      <c r="F254" s="23">
        <f t="shared" si="8"/>
        <v>32</v>
      </c>
      <c r="G254" s="21" t="s">
        <v>203</v>
      </c>
      <c r="H254" s="24">
        <v>42876.0</v>
      </c>
      <c r="I254" s="21" t="s">
        <v>21</v>
      </c>
      <c r="J254" s="23">
        <v>14.15</v>
      </c>
      <c r="K254" s="23">
        <f t="shared" si="2"/>
        <v>17.85</v>
      </c>
      <c r="L254" s="25" t="s">
        <v>204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4">
        <v>248.0</v>
      </c>
      <c r="C255" s="21" t="s">
        <v>126</v>
      </c>
      <c r="D255" s="22">
        <v>1.0</v>
      </c>
      <c r="E255" s="23">
        <v>49.0</v>
      </c>
      <c r="F255" s="23">
        <f t="shared" si="8"/>
        <v>49</v>
      </c>
      <c r="G255" s="21" t="s">
        <v>203</v>
      </c>
      <c r="H255" s="24">
        <v>42876.0</v>
      </c>
      <c r="I255" s="21" t="s">
        <v>16</v>
      </c>
      <c r="J255" s="23">
        <v>15.0</v>
      </c>
      <c r="K255" s="23">
        <f t="shared" si="2"/>
        <v>34</v>
      </c>
      <c r="L255" s="25" t="s">
        <v>205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4">
        <v>249.0</v>
      </c>
      <c r="C256" s="21" t="s">
        <v>56</v>
      </c>
      <c r="D256" s="22">
        <v>1.0</v>
      </c>
      <c r="E256" s="23">
        <v>30.0</v>
      </c>
      <c r="F256" s="23">
        <f t="shared" si="8"/>
        <v>30</v>
      </c>
      <c r="G256" s="21" t="s">
        <v>203</v>
      </c>
      <c r="H256" s="24">
        <v>42876.0</v>
      </c>
      <c r="I256" s="21" t="s">
        <v>16</v>
      </c>
      <c r="J256" s="23">
        <v>7.5</v>
      </c>
      <c r="K256" s="23">
        <f t="shared" si="2"/>
        <v>22.5</v>
      </c>
      <c r="L256" s="25" t="s">
        <v>205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4">
        <v>250.0</v>
      </c>
      <c r="C257" s="21" t="s">
        <v>103</v>
      </c>
      <c r="D257" s="22">
        <v>1.0</v>
      </c>
      <c r="E257" s="23">
        <v>32.0</v>
      </c>
      <c r="F257" s="23">
        <f t="shared" si="8"/>
        <v>32</v>
      </c>
      <c r="G257" s="21" t="s">
        <v>203</v>
      </c>
      <c r="H257" s="24">
        <v>42876.0</v>
      </c>
      <c r="I257" s="21" t="s">
        <v>21</v>
      </c>
      <c r="J257" s="23">
        <v>14.15</v>
      </c>
      <c r="K257" s="23">
        <f t="shared" si="2"/>
        <v>17.85</v>
      </c>
      <c r="L257" s="25" t="s">
        <v>205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4">
        <v>251.0</v>
      </c>
      <c r="C258" s="21" t="s">
        <v>38</v>
      </c>
      <c r="D258" s="22">
        <v>1.0</v>
      </c>
      <c r="E258" s="23">
        <v>10.0</v>
      </c>
      <c r="F258" s="23">
        <f t="shared" si="8"/>
        <v>10</v>
      </c>
      <c r="G258" s="21" t="s">
        <v>203</v>
      </c>
      <c r="H258" s="24">
        <v>42876.0</v>
      </c>
      <c r="I258" s="21" t="s">
        <v>19</v>
      </c>
      <c r="J258" s="23">
        <v>5.0</v>
      </c>
      <c r="K258" s="23">
        <f t="shared" si="2"/>
        <v>5</v>
      </c>
      <c r="L258" s="25" t="s">
        <v>205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4">
        <v>252.0</v>
      </c>
      <c r="C259" s="21" t="s">
        <v>32</v>
      </c>
      <c r="D259" s="22">
        <v>1.0</v>
      </c>
      <c r="E259" s="23">
        <v>5.0</v>
      </c>
      <c r="F259" s="23">
        <f t="shared" si="8"/>
        <v>5</v>
      </c>
      <c r="G259" s="21" t="s">
        <v>203</v>
      </c>
      <c r="H259" s="24">
        <v>42876.0</v>
      </c>
      <c r="I259" s="21" t="s">
        <v>19</v>
      </c>
      <c r="J259" s="23">
        <v>3.0</v>
      </c>
      <c r="K259" s="23">
        <f t="shared" si="2"/>
        <v>2</v>
      </c>
      <c r="L259" s="25" t="s">
        <v>205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4">
        <v>253.0</v>
      </c>
      <c r="C260" s="21" t="s">
        <v>123</v>
      </c>
      <c r="D260" s="22">
        <v>1.0</v>
      </c>
      <c r="E260" s="23">
        <v>6.0</v>
      </c>
      <c r="F260" s="23">
        <f t="shared" si="8"/>
        <v>6</v>
      </c>
      <c r="G260" s="21" t="s">
        <v>203</v>
      </c>
      <c r="H260" s="24">
        <v>42876.0</v>
      </c>
      <c r="I260" s="21" t="s">
        <v>16</v>
      </c>
      <c r="J260" s="23">
        <v>1.0</v>
      </c>
      <c r="K260" s="23">
        <f t="shared" si="2"/>
        <v>5</v>
      </c>
      <c r="L260" s="25" t="s">
        <v>205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4">
        <v>254.0</v>
      </c>
      <c r="C261" s="21" t="s">
        <v>24</v>
      </c>
      <c r="D261" s="22">
        <v>1.0</v>
      </c>
      <c r="E261" s="23">
        <v>5.0</v>
      </c>
      <c r="F261" s="23">
        <f t="shared" si="8"/>
        <v>5</v>
      </c>
      <c r="G261" s="21" t="s">
        <v>203</v>
      </c>
      <c r="H261" s="24">
        <v>42876.0</v>
      </c>
      <c r="I261" s="21" t="s">
        <v>16</v>
      </c>
      <c r="J261" s="23">
        <v>0.5</v>
      </c>
      <c r="K261" s="23">
        <f t="shared" si="2"/>
        <v>4.5</v>
      </c>
      <c r="L261" s="25" t="s">
        <v>205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4">
        <v>255.0</v>
      </c>
      <c r="C262" s="21" t="s">
        <v>101</v>
      </c>
      <c r="D262" s="22">
        <v>1.0</v>
      </c>
      <c r="E262" s="23">
        <v>6.0</v>
      </c>
      <c r="F262" s="23">
        <f t="shared" si="8"/>
        <v>6</v>
      </c>
      <c r="G262" s="21" t="s">
        <v>203</v>
      </c>
      <c r="H262" s="24">
        <v>42876.0</v>
      </c>
      <c r="I262" s="21" t="s">
        <v>21</v>
      </c>
      <c r="J262" s="23">
        <v>2.4</v>
      </c>
      <c r="K262" s="23">
        <f t="shared" si="2"/>
        <v>3.6</v>
      </c>
      <c r="L262" s="25" t="s">
        <v>205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4">
        <v>256.0</v>
      </c>
      <c r="C263" s="21" t="s">
        <v>20</v>
      </c>
      <c r="D263" s="22">
        <v>1.0</v>
      </c>
      <c r="E263" s="23">
        <v>6.0</v>
      </c>
      <c r="F263" s="23">
        <f t="shared" si="8"/>
        <v>6</v>
      </c>
      <c r="G263" s="21" t="s">
        <v>203</v>
      </c>
      <c r="H263" s="24">
        <v>42876.0</v>
      </c>
      <c r="I263" s="21" t="s">
        <v>21</v>
      </c>
      <c r="J263" s="23">
        <v>2.4</v>
      </c>
      <c r="K263" s="23">
        <f t="shared" si="2"/>
        <v>3.6</v>
      </c>
      <c r="L263" s="25" t="s">
        <v>205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4">
        <v>257.0</v>
      </c>
      <c r="C264" s="21" t="s">
        <v>83</v>
      </c>
      <c r="D264" s="22">
        <v>1.0</v>
      </c>
      <c r="E264" s="23">
        <v>3.0</v>
      </c>
      <c r="F264" s="23">
        <f t="shared" si="8"/>
        <v>3</v>
      </c>
      <c r="G264" s="21" t="s">
        <v>203</v>
      </c>
      <c r="H264" s="24">
        <v>42876.0</v>
      </c>
      <c r="I264" s="21" t="s">
        <v>21</v>
      </c>
      <c r="J264" s="23">
        <v>1.2</v>
      </c>
      <c r="K264" s="23">
        <f t="shared" si="2"/>
        <v>1.8</v>
      </c>
      <c r="L264" s="25" t="s">
        <v>205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4">
        <v>258.0</v>
      </c>
      <c r="C265" s="21" t="s">
        <v>65</v>
      </c>
      <c r="D265" s="22">
        <v>1.0</v>
      </c>
      <c r="E265" s="23">
        <v>3.0</v>
      </c>
      <c r="F265" s="23">
        <f t="shared" si="8"/>
        <v>3</v>
      </c>
      <c r="G265" s="21" t="s">
        <v>203</v>
      </c>
      <c r="H265" s="24">
        <v>42876.0</v>
      </c>
      <c r="I265" s="21" t="s">
        <v>21</v>
      </c>
      <c r="J265" s="23">
        <v>0.0</v>
      </c>
      <c r="K265" s="23">
        <f t="shared" si="2"/>
        <v>3</v>
      </c>
      <c r="L265" s="25" t="s">
        <v>205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4">
        <v>259.0</v>
      </c>
      <c r="C266" s="21" t="s">
        <v>137</v>
      </c>
      <c r="D266" s="22">
        <v>1.0</v>
      </c>
      <c r="E266" s="23">
        <v>3.0</v>
      </c>
      <c r="F266" s="23">
        <f t="shared" si="8"/>
        <v>3</v>
      </c>
      <c r="G266" s="21" t="s">
        <v>203</v>
      </c>
      <c r="H266" s="24">
        <v>42876.0</v>
      </c>
      <c r="I266" s="21" t="s">
        <v>21</v>
      </c>
      <c r="J266" s="23">
        <v>0.0</v>
      </c>
      <c r="K266" s="23">
        <f t="shared" si="2"/>
        <v>3</v>
      </c>
      <c r="L266" s="25" t="s">
        <v>205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4">
        <v>260.0</v>
      </c>
      <c r="C267" s="21" t="s">
        <v>111</v>
      </c>
      <c r="D267" s="22">
        <v>1.0</v>
      </c>
      <c r="E267" s="23">
        <v>3.0</v>
      </c>
      <c r="F267" s="23">
        <f t="shared" si="8"/>
        <v>3</v>
      </c>
      <c r="G267" s="21" t="s">
        <v>203</v>
      </c>
      <c r="H267" s="24">
        <v>42876.0</v>
      </c>
      <c r="I267" s="21" t="s">
        <v>16</v>
      </c>
      <c r="J267" s="23">
        <v>0.5</v>
      </c>
      <c r="K267" s="23">
        <f t="shared" si="2"/>
        <v>2.5</v>
      </c>
      <c r="L267" s="25" t="s">
        <v>205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4">
        <v>261.0</v>
      </c>
      <c r="C268" s="21" t="s">
        <v>127</v>
      </c>
      <c r="D268" s="22">
        <v>1.0</v>
      </c>
      <c r="E268" s="23">
        <v>4.0</v>
      </c>
      <c r="F268" s="23">
        <f t="shared" si="8"/>
        <v>4</v>
      </c>
      <c r="G268" s="21" t="s">
        <v>203</v>
      </c>
      <c r="H268" s="24">
        <v>42876.0</v>
      </c>
      <c r="I268" s="21" t="s">
        <v>16</v>
      </c>
      <c r="J268" s="23">
        <v>1.0</v>
      </c>
      <c r="K268" s="23">
        <f t="shared" si="2"/>
        <v>3</v>
      </c>
      <c r="L268" s="25" t="s">
        <v>205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4">
        <v>262.0</v>
      </c>
      <c r="C269" s="21" t="s">
        <v>27</v>
      </c>
      <c r="D269" s="22">
        <v>1.0</v>
      </c>
      <c r="E269" s="23">
        <v>5.0</v>
      </c>
      <c r="F269" s="23">
        <f t="shared" si="8"/>
        <v>5</v>
      </c>
      <c r="G269" s="21" t="s">
        <v>203</v>
      </c>
      <c r="H269" s="24">
        <v>42876.0</v>
      </c>
      <c r="I269" s="21" t="s">
        <v>16</v>
      </c>
      <c r="J269" s="23">
        <v>0.5</v>
      </c>
      <c r="K269" s="23">
        <f t="shared" si="2"/>
        <v>4.5</v>
      </c>
      <c r="L269" s="25" t="s">
        <v>205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4">
        <v>263.0</v>
      </c>
      <c r="C270" s="21" t="s">
        <v>133</v>
      </c>
      <c r="D270" s="22">
        <v>1.0</v>
      </c>
      <c r="E270" s="23">
        <v>17.5</v>
      </c>
      <c r="F270" s="23">
        <f t="shared" si="8"/>
        <v>17.5</v>
      </c>
      <c r="G270" s="21" t="s">
        <v>15</v>
      </c>
      <c r="H270" s="24">
        <v>42877.0</v>
      </c>
      <c r="I270" s="21" t="s">
        <v>21</v>
      </c>
      <c r="J270" s="23">
        <v>5.31</v>
      </c>
      <c r="K270" s="23">
        <f t="shared" si="2"/>
        <v>12.19</v>
      </c>
      <c r="L270" s="25" t="s">
        <v>206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4">
        <v>264.0</v>
      </c>
      <c r="C271" s="21" t="s">
        <v>83</v>
      </c>
      <c r="D271" s="22">
        <v>1.0</v>
      </c>
      <c r="E271" s="23">
        <v>3.0</v>
      </c>
      <c r="F271" s="23">
        <f t="shared" si="8"/>
        <v>3</v>
      </c>
      <c r="G271" s="21" t="s">
        <v>15</v>
      </c>
      <c r="H271" s="24">
        <v>42877.0</v>
      </c>
      <c r="I271" s="21" t="s">
        <v>21</v>
      </c>
      <c r="J271" s="23">
        <v>1.2</v>
      </c>
      <c r="K271" s="23">
        <f t="shared" si="2"/>
        <v>1.8</v>
      </c>
      <c r="L271" s="25" t="s">
        <v>206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4">
        <v>265.0</v>
      </c>
      <c r="C272" s="21" t="s">
        <v>137</v>
      </c>
      <c r="D272" s="22">
        <v>1.0</v>
      </c>
      <c r="E272" s="23">
        <v>3.0</v>
      </c>
      <c r="F272" s="23">
        <f t="shared" si="8"/>
        <v>3</v>
      </c>
      <c r="G272" s="21" t="s">
        <v>15</v>
      </c>
      <c r="H272" s="24">
        <v>42877.0</v>
      </c>
      <c r="I272" s="21" t="s">
        <v>21</v>
      </c>
      <c r="J272" s="23">
        <v>0.0</v>
      </c>
      <c r="K272" s="23">
        <f t="shared" si="2"/>
        <v>3</v>
      </c>
      <c r="L272" s="25" t="s">
        <v>206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4">
        <v>266.0</v>
      </c>
      <c r="C273" s="21" t="s">
        <v>126</v>
      </c>
      <c r="D273" s="22">
        <v>1.0</v>
      </c>
      <c r="E273" s="23">
        <v>49.0</v>
      </c>
      <c r="F273" s="23">
        <f t="shared" si="8"/>
        <v>49</v>
      </c>
      <c r="G273" s="21" t="s">
        <v>15</v>
      </c>
      <c r="H273" s="24">
        <v>42879.0</v>
      </c>
      <c r="I273" s="21" t="s">
        <v>16</v>
      </c>
      <c r="J273" s="23">
        <v>7.5</v>
      </c>
      <c r="K273" s="23">
        <f t="shared" si="2"/>
        <v>41.5</v>
      </c>
      <c r="L273" s="25" t="s">
        <v>207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4">
        <v>267.0</v>
      </c>
      <c r="C274" s="21" t="s">
        <v>127</v>
      </c>
      <c r="D274" s="22">
        <v>1.0</v>
      </c>
      <c r="E274" s="23">
        <v>4.0</v>
      </c>
      <c r="F274" s="23">
        <f t="shared" si="8"/>
        <v>4</v>
      </c>
      <c r="G274" s="21" t="s">
        <v>15</v>
      </c>
      <c r="H274" s="24">
        <v>42881.0</v>
      </c>
      <c r="I274" s="21" t="s">
        <v>16</v>
      </c>
      <c r="J274" s="23">
        <v>1.0</v>
      </c>
      <c r="K274" s="23">
        <f t="shared" si="2"/>
        <v>3</v>
      </c>
      <c r="L274" s="25" t="s">
        <v>154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4">
        <v>268.0</v>
      </c>
      <c r="C275" s="21" t="s">
        <v>130</v>
      </c>
      <c r="D275" s="22">
        <v>1.0</v>
      </c>
      <c r="E275" s="23">
        <v>4.5</v>
      </c>
      <c r="F275" s="23">
        <f t="shared" si="8"/>
        <v>4.5</v>
      </c>
      <c r="G275" s="21" t="s">
        <v>15</v>
      </c>
      <c r="H275" s="24">
        <v>42881.0</v>
      </c>
      <c r="I275" s="21" t="s">
        <v>16</v>
      </c>
      <c r="J275" s="23">
        <v>0.5</v>
      </c>
      <c r="K275" s="23">
        <f t="shared" si="2"/>
        <v>4</v>
      </c>
      <c r="L275" s="25" t="s">
        <v>154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4">
        <v>269.0</v>
      </c>
      <c r="C276" s="21" t="s">
        <v>111</v>
      </c>
      <c r="D276" s="22">
        <v>1.0</v>
      </c>
      <c r="E276" s="23">
        <v>3.0</v>
      </c>
      <c r="F276" s="23">
        <f t="shared" si="8"/>
        <v>3</v>
      </c>
      <c r="G276" s="21" t="s">
        <v>15</v>
      </c>
      <c r="H276" s="24">
        <v>42881.0</v>
      </c>
      <c r="I276" s="21" t="s">
        <v>16</v>
      </c>
      <c r="J276" s="23">
        <v>0.5</v>
      </c>
      <c r="K276" s="23">
        <f t="shared" si="2"/>
        <v>2.5</v>
      </c>
      <c r="L276" s="25" t="s">
        <v>154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4">
        <v>270.0</v>
      </c>
      <c r="C277" s="21" t="s">
        <v>113</v>
      </c>
      <c r="D277" s="22">
        <v>1.0</v>
      </c>
      <c r="E277" s="23">
        <v>12.0</v>
      </c>
      <c r="F277" s="23">
        <f t="shared" si="8"/>
        <v>12</v>
      </c>
      <c r="G277" s="21" t="s">
        <v>15</v>
      </c>
      <c r="H277" s="24">
        <v>42881.0</v>
      </c>
      <c r="I277" s="21" t="s">
        <v>21</v>
      </c>
      <c r="J277" s="23">
        <v>4.44</v>
      </c>
      <c r="K277" s="23">
        <f t="shared" si="2"/>
        <v>7.56</v>
      </c>
      <c r="L277" s="25" t="s">
        <v>154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4">
        <v>271.0</v>
      </c>
      <c r="C278" s="21" t="s">
        <v>34</v>
      </c>
      <c r="D278" s="22">
        <v>1.0</v>
      </c>
      <c r="E278" s="23">
        <v>34.0</v>
      </c>
      <c r="F278" s="23">
        <f t="shared" si="8"/>
        <v>34</v>
      </c>
      <c r="G278" s="21" t="s">
        <v>15</v>
      </c>
      <c r="H278" s="24">
        <v>42881.0</v>
      </c>
      <c r="I278" s="21" t="s">
        <v>16</v>
      </c>
      <c r="J278" s="23">
        <v>0.0</v>
      </c>
      <c r="K278" s="23">
        <f t="shared" si="2"/>
        <v>34</v>
      </c>
      <c r="L278" s="25" t="s">
        <v>154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4">
        <v>272.0</v>
      </c>
      <c r="C279" s="21" t="s">
        <v>14</v>
      </c>
      <c r="D279" s="22">
        <v>1.0</v>
      </c>
      <c r="E279" s="23">
        <v>4.0</v>
      </c>
      <c r="F279" s="23">
        <f t="shared" si="8"/>
        <v>4</v>
      </c>
      <c r="G279" s="21" t="s">
        <v>15</v>
      </c>
      <c r="H279" s="24">
        <v>42881.0</v>
      </c>
      <c r="I279" s="21" t="s">
        <v>16</v>
      </c>
      <c r="J279" s="23">
        <v>0.0</v>
      </c>
      <c r="K279" s="23">
        <f t="shared" si="2"/>
        <v>4</v>
      </c>
      <c r="L279" s="25" t="s">
        <v>154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4">
        <v>273.0</v>
      </c>
      <c r="C280" s="21" t="s">
        <v>113</v>
      </c>
      <c r="D280" s="22">
        <v>1.0</v>
      </c>
      <c r="E280" s="23">
        <v>12.0</v>
      </c>
      <c r="F280" s="23">
        <f t="shared" si="8"/>
        <v>12</v>
      </c>
      <c r="G280" s="21" t="s">
        <v>15</v>
      </c>
      <c r="H280" s="24">
        <v>42881.0</v>
      </c>
      <c r="I280" s="21" t="s">
        <v>21</v>
      </c>
      <c r="J280" s="23">
        <v>4.44</v>
      </c>
      <c r="K280" s="23">
        <f t="shared" si="2"/>
        <v>7.56</v>
      </c>
      <c r="L280" s="25" t="s">
        <v>208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4">
        <v>274.0</v>
      </c>
      <c r="C281" s="21" t="s">
        <v>113</v>
      </c>
      <c r="D281" s="22">
        <v>1.0</v>
      </c>
      <c r="E281" s="23">
        <v>12.0</v>
      </c>
      <c r="F281" s="23">
        <f t="shared" si="8"/>
        <v>12</v>
      </c>
      <c r="G281" s="21" t="s">
        <v>15</v>
      </c>
      <c r="H281" s="24">
        <v>42881.0</v>
      </c>
      <c r="I281" s="21" t="s">
        <v>21</v>
      </c>
      <c r="J281" s="23">
        <v>4.44</v>
      </c>
      <c r="K281" s="23">
        <f t="shared" si="2"/>
        <v>7.56</v>
      </c>
      <c r="L281" s="25" t="s">
        <v>209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4">
        <v>278.0</v>
      </c>
      <c r="C282" s="21" t="s">
        <v>94</v>
      </c>
      <c r="D282" s="22">
        <v>1.0</v>
      </c>
      <c r="E282" s="23">
        <v>35.0</v>
      </c>
      <c r="F282" s="23">
        <f t="shared" si="8"/>
        <v>35</v>
      </c>
      <c r="G282" s="21" t="s">
        <v>15</v>
      </c>
      <c r="H282" s="24">
        <v>42886.0</v>
      </c>
      <c r="I282" s="21" t="s">
        <v>16</v>
      </c>
      <c r="J282" s="23">
        <v>0.0</v>
      </c>
      <c r="K282" s="23">
        <f t="shared" si="2"/>
        <v>35</v>
      </c>
      <c r="L282" s="25" t="s">
        <v>164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4">
        <v>279.0</v>
      </c>
      <c r="C283" s="21" t="s">
        <v>91</v>
      </c>
      <c r="D283" s="22">
        <v>18.0</v>
      </c>
      <c r="E283" s="23">
        <v>1.0</v>
      </c>
      <c r="F283" s="23">
        <f t="shared" si="8"/>
        <v>18</v>
      </c>
      <c r="G283" s="21" t="s">
        <v>203</v>
      </c>
      <c r="H283" s="24">
        <v>42886.0</v>
      </c>
      <c r="I283" s="21" t="s">
        <v>16</v>
      </c>
      <c r="J283" s="23">
        <v>9.0</v>
      </c>
      <c r="K283" s="23">
        <f t="shared" si="2"/>
        <v>9</v>
      </c>
      <c r="L283" s="25" t="s">
        <v>210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4">
        <v>280.0</v>
      </c>
      <c r="C284" s="21" t="s">
        <v>123</v>
      </c>
      <c r="D284" s="22">
        <v>1.0</v>
      </c>
      <c r="E284" s="23">
        <v>6.0</v>
      </c>
      <c r="F284" s="23">
        <f t="shared" si="8"/>
        <v>6</v>
      </c>
      <c r="G284" s="21" t="s">
        <v>15</v>
      </c>
      <c r="H284" s="24">
        <v>42896.0</v>
      </c>
      <c r="I284" s="21" t="s">
        <v>16</v>
      </c>
      <c r="J284" s="23">
        <v>1.0</v>
      </c>
      <c r="K284" s="23">
        <f t="shared" si="2"/>
        <v>5</v>
      </c>
      <c r="L284" s="25" t="s">
        <v>211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4">
        <v>281.0</v>
      </c>
      <c r="C285" s="21" t="s">
        <v>24</v>
      </c>
      <c r="D285" s="22">
        <v>1.0</v>
      </c>
      <c r="E285" s="23">
        <v>5.0</v>
      </c>
      <c r="F285" s="23">
        <f t="shared" si="8"/>
        <v>5</v>
      </c>
      <c r="G285" s="21" t="s">
        <v>15</v>
      </c>
      <c r="H285" s="24">
        <v>42896.0</v>
      </c>
      <c r="I285" s="21" t="s">
        <v>16</v>
      </c>
      <c r="J285" s="23">
        <v>0.5</v>
      </c>
      <c r="K285" s="23">
        <f t="shared" si="2"/>
        <v>4.5</v>
      </c>
      <c r="L285" s="25" t="s">
        <v>211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4">
        <v>282.0</v>
      </c>
      <c r="C286" s="21" t="s">
        <v>38</v>
      </c>
      <c r="D286" s="22">
        <v>1.0</v>
      </c>
      <c r="E286" s="23">
        <v>10.0</v>
      </c>
      <c r="F286" s="23">
        <f t="shared" si="8"/>
        <v>10</v>
      </c>
      <c r="G286" s="21" t="s">
        <v>15</v>
      </c>
      <c r="H286" s="24">
        <v>42898.0</v>
      </c>
      <c r="I286" s="21" t="s">
        <v>19</v>
      </c>
      <c r="J286" s="23">
        <v>5.0</v>
      </c>
      <c r="K286" s="23">
        <f t="shared" si="2"/>
        <v>5</v>
      </c>
      <c r="L286" s="25" t="s">
        <v>212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4">
        <v>283.0</v>
      </c>
      <c r="C287" s="21" t="s">
        <v>27</v>
      </c>
      <c r="D287" s="22">
        <v>1.0</v>
      </c>
      <c r="E287" s="23">
        <v>5.0</v>
      </c>
      <c r="F287" s="23">
        <f t="shared" si="8"/>
        <v>5</v>
      </c>
      <c r="G287" s="21" t="s">
        <v>15</v>
      </c>
      <c r="H287" s="24">
        <v>42898.0</v>
      </c>
      <c r="I287" s="21" t="s">
        <v>16</v>
      </c>
      <c r="J287" s="23">
        <v>1.0</v>
      </c>
      <c r="K287" s="23">
        <f t="shared" si="2"/>
        <v>4</v>
      </c>
      <c r="L287" s="25" t="s">
        <v>212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4">
        <v>284.0</v>
      </c>
      <c r="C288" s="21" t="s">
        <v>126</v>
      </c>
      <c r="D288" s="22">
        <v>1.0</v>
      </c>
      <c r="E288" s="23">
        <v>49.0</v>
      </c>
      <c r="F288" s="23">
        <f t="shared" si="8"/>
        <v>49</v>
      </c>
      <c r="G288" s="21" t="s">
        <v>15</v>
      </c>
      <c r="H288" s="24">
        <v>42898.0</v>
      </c>
      <c r="I288" s="21" t="s">
        <v>16</v>
      </c>
      <c r="J288" s="23">
        <v>7.5</v>
      </c>
      <c r="K288" s="23">
        <f t="shared" si="2"/>
        <v>41.5</v>
      </c>
      <c r="L288" s="25" t="s">
        <v>211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4">
        <v>285.0</v>
      </c>
      <c r="C289" s="21" t="s">
        <v>14</v>
      </c>
      <c r="D289" s="22">
        <v>1.0</v>
      </c>
      <c r="E289" s="23">
        <v>4.0</v>
      </c>
      <c r="F289" s="23">
        <f t="shared" si="8"/>
        <v>4</v>
      </c>
      <c r="G289" s="21" t="s">
        <v>15</v>
      </c>
      <c r="H289" s="24">
        <v>42898.0</v>
      </c>
      <c r="I289" s="21" t="s">
        <v>16</v>
      </c>
      <c r="J289" s="23">
        <v>0.0</v>
      </c>
      <c r="K289" s="23">
        <f t="shared" si="2"/>
        <v>4</v>
      </c>
      <c r="L289" s="25" t="s">
        <v>211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4">
        <v>286.0</v>
      </c>
      <c r="C290" s="21" t="s">
        <v>134</v>
      </c>
      <c r="D290" s="22">
        <v>1.0</v>
      </c>
      <c r="E290" s="23">
        <v>15.0</v>
      </c>
      <c r="F290" s="23">
        <f t="shared" si="8"/>
        <v>15</v>
      </c>
      <c r="G290" s="21" t="s">
        <v>15</v>
      </c>
      <c r="H290" s="24">
        <v>42898.0</v>
      </c>
      <c r="I290" s="21" t="s">
        <v>21</v>
      </c>
      <c r="J290" s="23">
        <v>4.56</v>
      </c>
      <c r="K290" s="23">
        <f t="shared" si="2"/>
        <v>10.44</v>
      </c>
      <c r="L290" s="25" t="s">
        <v>211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4">
        <v>287.0</v>
      </c>
      <c r="C291" s="21" t="s">
        <v>27</v>
      </c>
      <c r="D291" s="22">
        <v>1.0</v>
      </c>
      <c r="E291" s="23">
        <v>5.0</v>
      </c>
      <c r="F291" s="23">
        <f t="shared" si="8"/>
        <v>5</v>
      </c>
      <c r="G291" s="21" t="s">
        <v>15</v>
      </c>
      <c r="H291" s="24">
        <v>42898.0</v>
      </c>
      <c r="I291" s="21" t="s">
        <v>16</v>
      </c>
      <c r="J291" s="23">
        <v>0.5</v>
      </c>
      <c r="K291" s="23">
        <f t="shared" si="2"/>
        <v>4.5</v>
      </c>
      <c r="L291" s="25" t="s">
        <v>211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4">
        <v>288.0</v>
      </c>
      <c r="C292" s="21" t="s">
        <v>104</v>
      </c>
      <c r="D292" s="22">
        <v>1.0</v>
      </c>
      <c r="E292" s="23">
        <v>4.0</v>
      </c>
      <c r="F292" s="23">
        <f t="shared" si="8"/>
        <v>4</v>
      </c>
      <c r="G292" s="21" t="s">
        <v>15</v>
      </c>
      <c r="H292" s="24">
        <v>42898.0</v>
      </c>
      <c r="I292" s="21" t="s">
        <v>16</v>
      </c>
      <c r="J292" s="23">
        <v>0.0</v>
      </c>
      <c r="K292" s="23">
        <f t="shared" si="2"/>
        <v>4</v>
      </c>
      <c r="L292" s="25" t="s">
        <v>211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4">
        <v>289.0</v>
      </c>
      <c r="C293" s="21" t="s">
        <v>32</v>
      </c>
      <c r="D293" s="22">
        <v>1.0</v>
      </c>
      <c r="E293" s="23">
        <v>5.0</v>
      </c>
      <c r="F293" s="23">
        <f t="shared" si="8"/>
        <v>5</v>
      </c>
      <c r="G293" s="21" t="s">
        <v>15</v>
      </c>
      <c r="H293" s="24">
        <v>42898.0</v>
      </c>
      <c r="I293" s="21" t="s">
        <v>19</v>
      </c>
      <c r="J293" s="23">
        <v>3.0</v>
      </c>
      <c r="K293" s="23">
        <f t="shared" si="2"/>
        <v>2</v>
      </c>
      <c r="L293" s="25" t="s">
        <v>211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4">
        <v>290.0</v>
      </c>
      <c r="C294" s="21" t="s">
        <v>27</v>
      </c>
      <c r="D294" s="22">
        <v>1.0</v>
      </c>
      <c r="E294" s="23">
        <v>5.0</v>
      </c>
      <c r="F294" s="23">
        <f t="shared" si="8"/>
        <v>5</v>
      </c>
      <c r="G294" s="21" t="s">
        <v>15</v>
      </c>
      <c r="H294" s="24">
        <v>42899.0</v>
      </c>
      <c r="I294" s="21" t="s">
        <v>16</v>
      </c>
      <c r="J294" s="23">
        <v>0.5</v>
      </c>
      <c r="K294" s="23">
        <f t="shared" si="2"/>
        <v>4.5</v>
      </c>
      <c r="L294" s="25" t="s">
        <v>98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4">
        <v>291.0</v>
      </c>
      <c r="C295" s="21" t="s">
        <v>32</v>
      </c>
      <c r="D295" s="22">
        <v>1.0</v>
      </c>
      <c r="E295" s="23">
        <v>5.0</v>
      </c>
      <c r="F295" s="23">
        <f t="shared" si="8"/>
        <v>5</v>
      </c>
      <c r="G295" s="21" t="s">
        <v>15</v>
      </c>
      <c r="H295" s="24">
        <v>42899.0</v>
      </c>
      <c r="I295" s="21" t="s">
        <v>19</v>
      </c>
      <c r="J295" s="23">
        <v>3.0</v>
      </c>
      <c r="K295" s="23">
        <f t="shared" si="2"/>
        <v>2</v>
      </c>
      <c r="L295" s="25" t="s">
        <v>98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4">
        <v>292.0</v>
      </c>
      <c r="C296" s="21" t="s">
        <v>133</v>
      </c>
      <c r="D296" s="22">
        <v>1.0</v>
      </c>
      <c r="E296" s="23">
        <v>17.5</v>
      </c>
      <c r="F296" s="23">
        <f t="shared" si="8"/>
        <v>17.5</v>
      </c>
      <c r="G296" s="21" t="s">
        <v>15</v>
      </c>
      <c r="H296" s="24">
        <v>42905.0</v>
      </c>
      <c r="I296" s="21" t="s">
        <v>21</v>
      </c>
      <c r="J296" s="23">
        <v>5.31</v>
      </c>
      <c r="K296" s="23">
        <f t="shared" si="2"/>
        <v>12.19</v>
      </c>
      <c r="L296" s="25" t="s">
        <v>207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4">
        <v>293.0</v>
      </c>
      <c r="C297" s="21" t="s">
        <v>103</v>
      </c>
      <c r="D297" s="22">
        <v>1.0</v>
      </c>
      <c r="E297" s="23">
        <v>32.0</v>
      </c>
      <c r="F297" s="23">
        <f t="shared" si="8"/>
        <v>32</v>
      </c>
      <c r="G297" s="21" t="s">
        <v>15</v>
      </c>
      <c r="H297" s="24">
        <v>42905.0</v>
      </c>
      <c r="I297" s="21" t="s">
        <v>21</v>
      </c>
      <c r="J297" s="23">
        <v>14.15</v>
      </c>
      <c r="K297" s="23">
        <f t="shared" si="2"/>
        <v>17.85</v>
      </c>
      <c r="L297" s="25" t="s">
        <v>207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4">
        <v>294.0</v>
      </c>
      <c r="C298" s="21" t="s">
        <v>83</v>
      </c>
      <c r="D298" s="22">
        <v>1.0</v>
      </c>
      <c r="E298" s="23">
        <v>3.0</v>
      </c>
      <c r="F298" s="23">
        <f t="shared" si="8"/>
        <v>3</v>
      </c>
      <c r="G298" s="21" t="s">
        <v>15</v>
      </c>
      <c r="H298" s="24">
        <v>42905.0</v>
      </c>
      <c r="I298" s="21" t="s">
        <v>21</v>
      </c>
      <c r="J298" s="23">
        <v>0.0</v>
      </c>
      <c r="K298" s="23">
        <f t="shared" si="2"/>
        <v>3</v>
      </c>
      <c r="L298" s="25" t="s">
        <v>207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4">
        <v>295.0</v>
      </c>
      <c r="C299" s="21" t="s">
        <v>137</v>
      </c>
      <c r="D299" s="22">
        <v>1.0</v>
      </c>
      <c r="E299" s="23">
        <v>3.0</v>
      </c>
      <c r="F299" s="23">
        <f t="shared" si="8"/>
        <v>3</v>
      </c>
      <c r="G299" s="21" t="s">
        <v>15</v>
      </c>
      <c r="H299" s="24">
        <v>42905.0</v>
      </c>
      <c r="I299" s="21" t="s">
        <v>21</v>
      </c>
      <c r="J299" s="23">
        <v>0.0</v>
      </c>
      <c r="K299" s="23">
        <f t="shared" si="2"/>
        <v>3</v>
      </c>
      <c r="L299" s="25" t="s">
        <v>207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4">
        <v>296.0</v>
      </c>
      <c r="C300" s="21" t="s">
        <v>65</v>
      </c>
      <c r="D300" s="22">
        <v>1.0</v>
      </c>
      <c r="E300" s="23">
        <v>3.0</v>
      </c>
      <c r="F300" s="23">
        <f t="shared" si="8"/>
        <v>3</v>
      </c>
      <c r="G300" s="21" t="s">
        <v>15</v>
      </c>
      <c r="H300" s="24">
        <v>42905.0</v>
      </c>
      <c r="I300" s="21" t="s">
        <v>21</v>
      </c>
      <c r="J300" s="23">
        <v>0.0</v>
      </c>
      <c r="K300" s="23">
        <f t="shared" si="2"/>
        <v>3</v>
      </c>
      <c r="L300" s="25" t="s">
        <v>207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4">
        <v>297.0</v>
      </c>
      <c r="C301" s="21" t="s">
        <v>20</v>
      </c>
      <c r="D301" s="22">
        <v>1.0</v>
      </c>
      <c r="E301" s="23">
        <v>6.0</v>
      </c>
      <c r="F301" s="23">
        <f t="shared" si="8"/>
        <v>6</v>
      </c>
      <c r="G301" s="21" t="s">
        <v>15</v>
      </c>
      <c r="H301" s="24">
        <v>42905.0</v>
      </c>
      <c r="I301" s="21" t="s">
        <v>21</v>
      </c>
      <c r="J301" s="23">
        <v>0.0</v>
      </c>
      <c r="K301" s="23">
        <f t="shared" si="2"/>
        <v>6</v>
      </c>
      <c r="L301" s="25" t="s">
        <v>207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4">
        <v>298.0</v>
      </c>
      <c r="C302" s="21" t="s">
        <v>101</v>
      </c>
      <c r="D302" s="22">
        <v>1.0</v>
      </c>
      <c r="E302" s="23">
        <v>6.0</v>
      </c>
      <c r="F302" s="23">
        <f t="shared" si="8"/>
        <v>6</v>
      </c>
      <c r="G302" s="21" t="s">
        <v>15</v>
      </c>
      <c r="H302" s="24">
        <v>42905.0</v>
      </c>
      <c r="I302" s="21" t="s">
        <v>21</v>
      </c>
      <c r="J302" s="23">
        <v>0.0</v>
      </c>
      <c r="K302" s="23">
        <f t="shared" si="2"/>
        <v>6</v>
      </c>
      <c r="L302" s="25" t="s">
        <v>207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4">
        <v>299.0</v>
      </c>
      <c r="C303" s="21" t="s">
        <v>114</v>
      </c>
      <c r="D303" s="22">
        <v>1.0</v>
      </c>
      <c r="E303" s="23">
        <v>15.0</v>
      </c>
      <c r="F303" s="23">
        <f t="shared" si="8"/>
        <v>15</v>
      </c>
      <c r="G303" s="21" t="s">
        <v>15</v>
      </c>
      <c r="H303" s="24">
        <v>42913.0</v>
      </c>
      <c r="I303" s="21" t="s">
        <v>21</v>
      </c>
      <c r="J303" s="23">
        <v>4.66</v>
      </c>
      <c r="K303" s="23">
        <f t="shared" si="2"/>
        <v>10.34</v>
      </c>
      <c r="L303" s="25" t="s">
        <v>100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4">
        <v>300.0</v>
      </c>
      <c r="C304" s="21" t="s">
        <v>133</v>
      </c>
      <c r="D304" s="22">
        <v>1.0</v>
      </c>
      <c r="E304" s="23">
        <v>17.5</v>
      </c>
      <c r="F304" s="23">
        <f t="shared" si="8"/>
        <v>17.5</v>
      </c>
      <c r="G304" s="21" t="s">
        <v>15</v>
      </c>
      <c r="H304" s="24">
        <v>42913.0</v>
      </c>
      <c r="I304" s="21" t="s">
        <v>21</v>
      </c>
      <c r="J304" s="23">
        <v>5.31</v>
      </c>
      <c r="K304" s="23">
        <f t="shared" si="2"/>
        <v>12.19</v>
      </c>
      <c r="L304" s="25" t="s">
        <v>100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4">
        <v>301.0</v>
      </c>
      <c r="C305" s="21" t="s">
        <v>94</v>
      </c>
      <c r="D305" s="22">
        <v>1.0</v>
      </c>
      <c r="E305" s="23">
        <v>24.0</v>
      </c>
      <c r="F305" s="23">
        <f t="shared" si="8"/>
        <v>24</v>
      </c>
      <c r="G305" s="21" t="s">
        <v>15</v>
      </c>
      <c r="H305" s="24">
        <v>42916.0</v>
      </c>
      <c r="I305" s="21" t="s">
        <v>16</v>
      </c>
      <c r="J305" s="23">
        <v>0.0</v>
      </c>
      <c r="K305" s="23">
        <f t="shared" si="2"/>
        <v>24</v>
      </c>
      <c r="L305" s="25" t="s">
        <v>164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4">
        <v>302.0</v>
      </c>
      <c r="C306" s="21" t="s">
        <v>126</v>
      </c>
      <c r="D306" s="22">
        <v>1.0</v>
      </c>
      <c r="E306" s="23">
        <v>49.0</v>
      </c>
      <c r="F306" s="23">
        <f t="shared" si="8"/>
        <v>49</v>
      </c>
      <c r="G306" s="21" t="s">
        <v>213</v>
      </c>
      <c r="H306" s="24">
        <v>42917.0</v>
      </c>
      <c r="I306" s="21" t="s">
        <v>16</v>
      </c>
      <c r="J306" s="23">
        <v>7.5</v>
      </c>
      <c r="K306" s="23">
        <f t="shared" si="2"/>
        <v>41.5</v>
      </c>
      <c r="L306" s="25" t="s">
        <v>162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4">
        <v>303.0</v>
      </c>
      <c r="C307" s="21" t="s">
        <v>113</v>
      </c>
      <c r="D307" s="22">
        <v>2.0</v>
      </c>
      <c r="E307" s="23">
        <v>12.0</v>
      </c>
      <c r="F307" s="23">
        <f t="shared" si="8"/>
        <v>24</v>
      </c>
      <c r="G307" s="21" t="s">
        <v>213</v>
      </c>
      <c r="H307" s="24">
        <v>42917.0</v>
      </c>
      <c r="I307" s="21" t="s">
        <v>21</v>
      </c>
      <c r="J307" s="23">
        <v>8.88</v>
      </c>
      <c r="K307" s="23">
        <f t="shared" si="2"/>
        <v>15.12</v>
      </c>
      <c r="L307" s="25" t="s">
        <v>189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4">
        <v>304.0</v>
      </c>
      <c r="C308" s="21" t="s">
        <v>83</v>
      </c>
      <c r="D308" s="22">
        <v>1.0</v>
      </c>
      <c r="E308" s="23">
        <v>3.0</v>
      </c>
      <c r="F308" s="23">
        <f t="shared" si="8"/>
        <v>3</v>
      </c>
      <c r="G308" s="21" t="s">
        <v>213</v>
      </c>
      <c r="H308" s="24">
        <v>42917.0</v>
      </c>
      <c r="I308" s="21" t="s">
        <v>21</v>
      </c>
      <c r="J308" s="23">
        <v>0.0</v>
      </c>
      <c r="K308" s="23">
        <f t="shared" si="2"/>
        <v>3</v>
      </c>
      <c r="L308" s="25" t="s">
        <v>106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4">
        <v>305.0</v>
      </c>
      <c r="C309" s="21" t="s">
        <v>137</v>
      </c>
      <c r="D309" s="22">
        <v>1.0</v>
      </c>
      <c r="E309" s="23">
        <v>3.0</v>
      </c>
      <c r="F309" s="23">
        <f t="shared" si="8"/>
        <v>3</v>
      </c>
      <c r="G309" s="21" t="s">
        <v>213</v>
      </c>
      <c r="H309" s="24">
        <v>42917.0</v>
      </c>
      <c r="I309" s="21" t="s">
        <v>21</v>
      </c>
      <c r="J309" s="23">
        <v>0.0</v>
      </c>
      <c r="K309" s="23">
        <f t="shared" si="2"/>
        <v>3</v>
      </c>
      <c r="L309" s="25" t="s">
        <v>106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4">
        <v>306.0</v>
      </c>
      <c r="C310" s="21" t="s">
        <v>124</v>
      </c>
      <c r="D310" s="22">
        <v>1.0</v>
      </c>
      <c r="E310" s="23">
        <v>4.0</v>
      </c>
      <c r="F310" s="23">
        <f t="shared" si="8"/>
        <v>4</v>
      </c>
      <c r="G310" s="21" t="s">
        <v>213</v>
      </c>
      <c r="H310" s="24">
        <v>42917.0</v>
      </c>
      <c r="I310" s="21" t="s">
        <v>16</v>
      </c>
      <c r="J310" s="23">
        <v>1.0</v>
      </c>
      <c r="K310" s="23">
        <f t="shared" si="2"/>
        <v>3</v>
      </c>
      <c r="L310" s="25" t="s">
        <v>139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4">
        <v>307.0</v>
      </c>
      <c r="C311" s="21" t="s">
        <v>56</v>
      </c>
      <c r="D311" s="22">
        <v>1.0</v>
      </c>
      <c r="E311" s="23">
        <v>6.0</v>
      </c>
      <c r="F311" s="23">
        <f t="shared" si="8"/>
        <v>6</v>
      </c>
      <c r="G311" s="21" t="s">
        <v>213</v>
      </c>
      <c r="H311" s="24">
        <v>42917.0</v>
      </c>
      <c r="I311" s="21" t="s">
        <v>16</v>
      </c>
      <c r="J311" s="23">
        <v>0.0</v>
      </c>
      <c r="K311" s="23">
        <f t="shared" si="2"/>
        <v>6</v>
      </c>
      <c r="L311" s="25" t="s">
        <v>139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4">
        <v>308.0</v>
      </c>
      <c r="C312" s="21" t="s">
        <v>118</v>
      </c>
      <c r="D312" s="22">
        <v>1.0</v>
      </c>
      <c r="E312" s="23">
        <v>21.5</v>
      </c>
      <c r="F312" s="23">
        <f t="shared" si="8"/>
        <v>21.5</v>
      </c>
      <c r="G312" s="21" t="s">
        <v>213</v>
      </c>
      <c r="H312" s="24">
        <v>42737.0</v>
      </c>
      <c r="I312" s="21" t="s">
        <v>16</v>
      </c>
      <c r="J312" s="23">
        <v>0.5</v>
      </c>
      <c r="K312" s="23">
        <f t="shared" si="2"/>
        <v>21</v>
      </c>
      <c r="L312" s="25" t="s">
        <v>66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4">
        <v>309.0</v>
      </c>
      <c r="C313" s="21" t="s">
        <v>110</v>
      </c>
      <c r="D313" s="22">
        <v>1.0</v>
      </c>
      <c r="E313" s="23">
        <v>10.0</v>
      </c>
      <c r="F313" s="23">
        <f t="shared" si="8"/>
        <v>10</v>
      </c>
      <c r="G313" s="21" t="s">
        <v>213</v>
      </c>
      <c r="H313" s="24">
        <v>42918.0</v>
      </c>
      <c r="I313" s="21" t="s">
        <v>21</v>
      </c>
      <c r="J313" s="23">
        <v>0.0</v>
      </c>
      <c r="K313" s="23">
        <f t="shared" si="2"/>
        <v>10</v>
      </c>
      <c r="L313" s="25" t="s">
        <v>66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4">
        <v>310.0</v>
      </c>
      <c r="C314" s="21" t="s">
        <v>56</v>
      </c>
      <c r="D314" s="22">
        <v>1.0</v>
      </c>
      <c r="E314" s="23">
        <v>3.5</v>
      </c>
      <c r="F314" s="23">
        <f t="shared" si="8"/>
        <v>3.5</v>
      </c>
      <c r="G314" s="21" t="s">
        <v>213</v>
      </c>
      <c r="H314" s="24">
        <v>42918.0</v>
      </c>
      <c r="I314" s="21" t="s">
        <v>16</v>
      </c>
      <c r="J314" s="23">
        <v>0.0</v>
      </c>
      <c r="K314" s="23">
        <f t="shared" si="2"/>
        <v>3.5</v>
      </c>
      <c r="L314" s="25" t="s">
        <v>66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4">
        <v>311.0</v>
      </c>
      <c r="C315" s="21" t="s">
        <v>27</v>
      </c>
      <c r="D315" s="22">
        <v>1.0</v>
      </c>
      <c r="E315" s="23">
        <v>5.0</v>
      </c>
      <c r="F315" s="23">
        <f t="shared" si="8"/>
        <v>5</v>
      </c>
      <c r="G315" s="21" t="s">
        <v>213</v>
      </c>
      <c r="H315" s="24">
        <v>42918.0</v>
      </c>
      <c r="I315" s="21" t="s">
        <v>16</v>
      </c>
      <c r="J315" s="23">
        <v>0.5</v>
      </c>
      <c r="K315" s="23">
        <f t="shared" si="2"/>
        <v>4.5</v>
      </c>
      <c r="L315" s="25" t="s">
        <v>214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4">
        <v>312.0</v>
      </c>
      <c r="C316" s="21" t="s">
        <v>123</v>
      </c>
      <c r="D316" s="22">
        <v>1.0</v>
      </c>
      <c r="E316" s="23">
        <v>6.0</v>
      </c>
      <c r="F316" s="23">
        <f t="shared" si="8"/>
        <v>6</v>
      </c>
      <c r="G316" s="21" t="s">
        <v>213</v>
      </c>
      <c r="H316" s="24">
        <v>42918.0</v>
      </c>
      <c r="I316" s="21" t="s">
        <v>16</v>
      </c>
      <c r="J316" s="23">
        <v>1.0</v>
      </c>
      <c r="K316" s="23">
        <f t="shared" si="2"/>
        <v>5</v>
      </c>
      <c r="L316" s="25" t="s">
        <v>214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4">
        <v>313.0</v>
      </c>
      <c r="C317" s="21" t="s">
        <v>27</v>
      </c>
      <c r="D317" s="22">
        <v>1.0</v>
      </c>
      <c r="E317" s="23">
        <v>5.0</v>
      </c>
      <c r="F317" s="23">
        <f t="shared" si="8"/>
        <v>5</v>
      </c>
      <c r="G317" s="21" t="s">
        <v>213</v>
      </c>
      <c r="H317" s="24">
        <v>42918.0</v>
      </c>
      <c r="I317" s="21" t="s">
        <v>16</v>
      </c>
      <c r="J317" s="23">
        <v>0.5</v>
      </c>
      <c r="K317" s="23">
        <f t="shared" si="2"/>
        <v>4.5</v>
      </c>
      <c r="L317" s="25" t="s">
        <v>215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4">
        <v>314.0</v>
      </c>
      <c r="C318" s="21" t="s">
        <v>38</v>
      </c>
      <c r="D318" s="22">
        <v>1.0</v>
      </c>
      <c r="E318" s="23">
        <v>10.0</v>
      </c>
      <c r="F318" s="23">
        <f t="shared" si="8"/>
        <v>10</v>
      </c>
      <c r="G318" s="21" t="s">
        <v>213</v>
      </c>
      <c r="H318" s="24">
        <v>42918.0</v>
      </c>
      <c r="I318" s="21" t="s">
        <v>19</v>
      </c>
      <c r="J318" s="23">
        <v>5.0</v>
      </c>
      <c r="K318" s="23">
        <f t="shared" si="2"/>
        <v>5</v>
      </c>
      <c r="L318" s="25" t="s">
        <v>215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4">
        <v>315.0</v>
      </c>
      <c r="C319" s="21" t="s">
        <v>113</v>
      </c>
      <c r="D319" s="22">
        <v>1.0</v>
      </c>
      <c r="E319" s="23">
        <v>12.0</v>
      </c>
      <c r="F319" s="23">
        <f t="shared" si="8"/>
        <v>12</v>
      </c>
      <c r="G319" s="21" t="s">
        <v>213</v>
      </c>
      <c r="H319" s="24">
        <v>42918.0</v>
      </c>
      <c r="I319" s="21" t="s">
        <v>21</v>
      </c>
      <c r="J319" s="23">
        <v>4.44</v>
      </c>
      <c r="K319" s="23">
        <f t="shared" si="2"/>
        <v>7.56</v>
      </c>
      <c r="L319" s="25" t="s">
        <v>215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4">
        <v>316.0</v>
      </c>
      <c r="C320" s="21" t="s">
        <v>34</v>
      </c>
      <c r="D320" s="22">
        <v>1.0</v>
      </c>
      <c r="E320" s="23">
        <v>34.0</v>
      </c>
      <c r="F320" s="23">
        <f t="shared" si="8"/>
        <v>34</v>
      </c>
      <c r="G320" s="21" t="s">
        <v>213</v>
      </c>
      <c r="H320" s="24">
        <v>42918.0</v>
      </c>
      <c r="I320" s="21" t="s">
        <v>16</v>
      </c>
      <c r="J320" s="23">
        <v>0.0</v>
      </c>
      <c r="K320" s="23">
        <f t="shared" si="2"/>
        <v>34</v>
      </c>
      <c r="L320" s="25" t="s">
        <v>214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4">
        <v>317.0</v>
      </c>
      <c r="C321" s="21" t="s">
        <v>110</v>
      </c>
      <c r="D321" s="22">
        <v>1.0</v>
      </c>
      <c r="E321" s="23">
        <v>10.0</v>
      </c>
      <c r="F321" s="23">
        <f t="shared" si="8"/>
        <v>10</v>
      </c>
      <c r="G321" s="21" t="s">
        <v>213</v>
      </c>
      <c r="H321" s="24">
        <v>42918.0</v>
      </c>
      <c r="I321" s="21" t="s">
        <v>21</v>
      </c>
      <c r="J321" s="23">
        <v>0.0</v>
      </c>
      <c r="K321" s="23">
        <f t="shared" si="2"/>
        <v>10</v>
      </c>
      <c r="L321" s="25" t="s">
        <v>196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4">
        <v>318.0</v>
      </c>
      <c r="C322" s="21" t="s">
        <v>126</v>
      </c>
      <c r="D322" s="22">
        <v>2.0</v>
      </c>
      <c r="E322" s="23">
        <v>49.0</v>
      </c>
      <c r="F322" s="23">
        <f t="shared" si="8"/>
        <v>98</v>
      </c>
      <c r="G322" s="21" t="s">
        <v>15</v>
      </c>
      <c r="H322" s="24">
        <v>42922.0</v>
      </c>
      <c r="I322" s="21" t="s">
        <v>16</v>
      </c>
      <c r="J322" s="23">
        <v>15.0</v>
      </c>
      <c r="K322" s="23">
        <f t="shared" si="2"/>
        <v>83</v>
      </c>
      <c r="L322" s="25" t="s">
        <v>216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4">
        <v>319.0</v>
      </c>
      <c r="C323" s="21" t="s">
        <v>103</v>
      </c>
      <c r="D323" s="22">
        <v>1.0</v>
      </c>
      <c r="E323" s="23">
        <v>32.0</v>
      </c>
      <c r="F323" s="23">
        <f t="shared" si="8"/>
        <v>32</v>
      </c>
      <c r="G323" s="21" t="s">
        <v>15</v>
      </c>
      <c r="H323" s="24">
        <v>42922.0</v>
      </c>
      <c r="I323" s="21" t="s">
        <v>21</v>
      </c>
      <c r="J323" s="23">
        <v>14.15</v>
      </c>
      <c r="K323" s="23">
        <f t="shared" si="2"/>
        <v>17.85</v>
      </c>
      <c r="L323" s="25" t="s">
        <v>216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4">
        <v>320.0</v>
      </c>
      <c r="C324" s="21" t="s">
        <v>217</v>
      </c>
      <c r="D324" s="22">
        <v>1.0</v>
      </c>
      <c r="E324" s="23">
        <v>3.0</v>
      </c>
      <c r="F324" s="23">
        <f t="shared" si="8"/>
        <v>3</v>
      </c>
      <c r="G324" s="21" t="s">
        <v>15</v>
      </c>
      <c r="H324" s="24">
        <v>42928.0</v>
      </c>
      <c r="I324" s="21" t="s">
        <v>16</v>
      </c>
      <c r="J324" s="23">
        <v>0.0</v>
      </c>
      <c r="K324" s="23">
        <f t="shared" si="2"/>
        <v>3</v>
      </c>
      <c r="L324" s="25" t="s">
        <v>106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4">
        <v>321.0</v>
      </c>
      <c r="C325" s="21" t="s">
        <v>42</v>
      </c>
      <c r="D325" s="22">
        <v>1.0</v>
      </c>
      <c r="E325" s="23">
        <v>8.0</v>
      </c>
      <c r="F325" s="23">
        <f t="shared" si="8"/>
        <v>8</v>
      </c>
      <c r="G325" s="21" t="s">
        <v>15</v>
      </c>
      <c r="H325" s="24">
        <v>42928.0</v>
      </c>
      <c r="I325" s="21" t="s">
        <v>16</v>
      </c>
      <c r="J325" s="23">
        <v>0.0</v>
      </c>
      <c r="K325" s="23">
        <f t="shared" si="2"/>
        <v>8</v>
      </c>
      <c r="L325" s="25" t="s">
        <v>106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4">
        <v>322.0</v>
      </c>
      <c r="C326" s="21" t="s">
        <v>218</v>
      </c>
      <c r="D326" s="22">
        <v>1.0</v>
      </c>
      <c r="E326" s="23">
        <v>12.99</v>
      </c>
      <c r="F326" s="23">
        <f t="shared" si="8"/>
        <v>12.99</v>
      </c>
      <c r="G326" s="21" t="s">
        <v>15</v>
      </c>
      <c r="H326" s="24">
        <v>42928.0</v>
      </c>
      <c r="I326" s="21" t="s">
        <v>16</v>
      </c>
      <c r="J326" s="23">
        <v>0.0</v>
      </c>
      <c r="K326" s="23">
        <f t="shared" si="2"/>
        <v>12.99</v>
      </c>
      <c r="L326" s="25" t="s">
        <v>106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4">
        <v>323.0</v>
      </c>
      <c r="C327" s="21" t="s">
        <v>219</v>
      </c>
      <c r="D327" s="22">
        <v>1.0</v>
      </c>
      <c r="E327" s="23">
        <v>8.0</v>
      </c>
      <c r="F327" s="23">
        <f t="shared" si="8"/>
        <v>8</v>
      </c>
      <c r="G327" s="21" t="s">
        <v>15</v>
      </c>
      <c r="H327" s="24">
        <v>42928.0</v>
      </c>
      <c r="I327" s="21" t="s">
        <v>16</v>
      </c>
      <c r="J327" s="23">
        <v>0.0</v>
      </c>
      <c r="K327" s="23">
        <f t="shared" si="2"/>
        <v>8</v>
      </c>
      <c r="L327" s="25" t="s">
        <v>106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4">
        <v>324.0</v>
      </c>
      <c r="C328" s="21" t="s">
        <v>220</v>
      </c>
      <c r="D328" s="22">
        <v>1.0</v>
      </c>
      <c r="E328" s="23">
        <v>0.99</v>
      </c>
      <c r="F328" s="23">
        <f t="shared" si="8"/>
        <v>0.99</v>
      </c>
      <c r="G328" s="21" t="s">
        <v>15</v>
      </c>
      <c r="H328" s="24">
        <v>42928.0</v>
      </c>
      <c r="I328" s="21" t="s">
        <v>16</v>
      </c>
      <c r="J328" s="23">
        <v>0.0</v>
      </c>
      <c r="K328" s="23">
        <f t="shared" si="2"/>
        <v>0.99</v>
      </c>
      <c r="L328" s="25" t="s">
        <v>106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4">
        <v>325.0</v>
      </c>
      <c r="C329" s="21" t="s">
        <v>221</v>
      </c>
      <c r="D329" s="22">
        <v>1.0</v>
      </c>
      <c r="E329" s="23">
        <v>0.99</v>
      </c>
      <c r="F329" s="23">
        <f t="shared" si="8"/>
        <v>0.99</v>
      </c>
      <c r="G329" s="21" t="s">
        <v>15</v>
      </c>
      <c r="H329" s="24">
        <v>42928.0</v>
      </c>
      <c r="I329" s="21" t="s">
        <v>16</v>
      </c>
      <c r="J329" s="23">
        <v>0.0</v>
      </c>
      <c r="K329" s="23">
        <f t="shared" si="2"/>
        <v>0.99</v>
      </c>
      <c r="L329" s="25" t="s">
        <v>106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4">
        <v>326.0</v>
      </c>
      <c r="C330" s="21" t="s">
        <v>222</v>
      </c>
      <c r="D330" s="22">
        <v>1.0</v>
      </c>
      <c r="E330" s="23">
        <v>33.98</v>
      </c>
      <c r="F330" s="23">
        <f t="shared" si="8"/>
        <v>33.98</v>
      </c>
      <c r="G330" s="21" t="s">
        <v>15</v>
      </c>
      <c r="H330" s="24">
        <v>42928.0</v>
      </c>
      <c r="I330" s="21" t="s">
        <v>16</v>
      </c>
      <c r="J330" s="23">
        <v>0.0</v>
      </c>
      <c r="K330" s="23">
        <f t="shared" si="2"/>
        <v>33.98</v>
      </c>
      <c r="L330" s="25" t="s">
        <v>106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4">
        <v>327.0</v>
      </c>
      <c r="C331" s="21" t="s">
        <v>38</v>
      </c>
      <c r="D331" s="22">
        <v>1.0</v>
      </c>
      <c r="E331" s="23">
        <v>10.0</v>
      </c>
      <c r="F331" s="23">
        <f t="shared" si="8"/>
        <v>10</v>
      </c>
      <c r="G331" s="21" t="s">
        <v>15</v>
      </c>
      <c r="H331" s="24">
        <v>42931.0</v>
      </c>
      <c r="I331" s="21" t="s">
        <v>19</v>
      </c>
      <c r="J331" s="23">
        <v>5.0</v>
      </c>
      <c r="K331" s="23">
        <f t="shared" si="2"/>
        <v>5</v>
      </c>
      <c r="L331" s="25" t="s">
        <v>223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4">
        <v>328.0</v>
      </c>
      <c r="C332" s="21" t="s">
        <v>38</v>
      </c>
      <c r="D332" s="22">
        <v>1.0</v>
      </c>
      <c r="E332" s="23">
        <v>10.0</v>
      </c>
      <c r="F332" s="23">
        <f t="shared" si="8"/>
        <v>10</v>
      </c>
      <c r="G332" s="21" t="s">
        <v>15</v>
      </c>
      <c r="H332" s="24">
        <v>42931.0</v>
      </c>
      <c r="I332" s="21" t="s">
        <v>19</v>
      </c>
      <c r="J332" s="23">
        <v>5.0</v>
      </c>
      <c r="K332" s="23">
        <f t="shared" si="2"/>
        <v>5</v>
      </c>
      <c r="L332" s="25" t="s">
        <v>224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4">
        <v>329.0</v>
      </c>
      <c r="C333" s="21" t="s">
        <v>134</v>
      </c>
      <c r="D333" s="22">
        <v>2.0</v>
      </c>
      <c r="E333" s="23">
        <v>15.0</v>
      </c>
      <c r="F333" s="23">
        <f t="shared" si="8"/>
        <v>30</v>
      </c>
      <c r="G333" s="21" t="s">
        <v>15</v>
      </c>
      <c r="H333" s="24">
        <v>42931.0</v>
      </c>
      <c r="I333" s="21" t="s">
        <v>21</v>
      </c>
      <c r="J333" s="23">
        <v>4.56</v>
      </c>
      <c r="K333" s="23">
        <f t="shared" si="2"/>
        <v>25.44</v>
      </c>
      <c r="L333" s="25" t="s">
        <v>224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4">
        <v>330.0</v>
      </c>
      <c r="C334" s="21" t="s">
        <v>110</v>
      </c>
      <c r="D334" s="22">
        <v>1.0</v>
      </c>
      <c r="E334" s="23">
        <v>10.0</v>
      </c>
      <c r="F334" s="23">
        <f t="shared" si="8"/>
        <v>10</v>
      </c>
      <c r="G334" s="21" t="s">
        <v>15</v>
      </c>
      <c r="H334" s="24">
        <v>42932.0</v>
      </c>
      <c r="I334" s="21" t="s">
        <v>21</v>
      </c>
      <c r="J334" s="23">
        <v>0.0</v>
      </c>
      <c r="K334" s="23">
        <f t="shared" si="2"/>
        <v>10</v>
      </c>
      <c r="L334" s="25" t="s">
        <v>225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4">
        <v>331.0</v>
      </c>
      <c r="C335" s="21" t="s">
        <v>218</v>
      </c>
      <c r="D335" s="22">
        <v>4.0</v>
      </c>
      <c r="E335" s="23">
        <v>12.99</v>
      </c>
      <c r="F335" s="23">
        <f t="shared" si="8"/>
        <v>51.96</v>
      </c>
      <c r="G335" s="21" t="s">
        <v>226</v>
      </c>
      <c r="H335" s="24">
        <v>42946.0</v>
      </c>
      <c r="I335" s="21" t="s">
        <v>16</v>
      </c>
      <c r="J335" s="23">
        <v>0.0</v>
      </c>
      <c r="K335" s="23">
        <f t="shared" si="2"/>
        <v>51.96</v>
      </c>
      <c r="L335" s="25" t="s">
        <v>227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4">
        <v>332.0</v>
      </c>
      <c r="C336" s="21" t="s">
        <v>219</v>
      </c>
      <c r="D336" s="22">
        <v>4.0</v>
      </c>
      <c r="E336" s="23">
        <v>8.0</v>
      </c>
      <c r="F336" s="23">
        <f t="shared" si="8"/>
        <v>32</v>
      </c>
      <c r="G336" s="21" t="s">
        <v>226</v>
      </c>
      <c r="H336" s="24">
        <v>42946.0</v>
      </c>
      <c r="I336" s="21" t="s">
        <v>16</v>
      </c>
      <c r="J336" s="23">
        <v>0.0</v>
      </c>
      <c r="K336" s="23">
        <f t="shared" si="2"/>
        <v>32</v>
      </c>
      <c r="L336" s="25" t="s">
        <v>227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4">
        <v>333.0</v>
      </c>
      <c r="C337" s="21" t="s">
        <v>228</v>
      </c>
      <c r="D337" s="22">
        <v>2.0</v>
      </c>
      <c r="E337" s="23">
        <v>6.66</v>
      </c>
      <c r="F337" s="23">
        <f t="shared" si="8"/>
        <v>13.32</v>
      </c>
      <c r="G337" s="21" t="s">
        <v>226</v>
      </c>
      <c r="H337" s="24">
        <v>42946.0</v>
      </c>
      <c r="I337" s="21" t="s">
        <v>16</v>
      </c>
      <c r="J337" s="23">
        <v>0.0</v>
      </c>
      <c r="K337" s="23">
        <f t="shared" si="2"/>
        <v>13.32</v>
      </c>
      <c r="L337" s="25" t="s">
        <v>227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4">
        <v>334.0</v>
      </c>
      <c r="C338" s="21" t="s">
        <v>229</v>
      </c>
      <c r="D338" s="22">
        <v>2.0</v>
      </c>
      <c r="E338" s="23">
        <v>3.3</v>
      </c>
      <c r="F338" s="23">
        <f t="shared" si="8"/>
        <v>6.6</v>
      </c>
      <c r="G338" s="21" t="s">
        <v>226</v>
      </c>
      <c r="H338" s="24">
        <v>42946.0</v>
      </c>
      <c r="I338" s="21" t="s">
        <v>16</v>
      </c>
      <c r="J338" s="23">
        <v>0.0</v>
      </c>
      <c r="K338" s="23">
        <f t="shared" si="2"/>
        <v>6.6</v>
      </c>
      <c r="L338" s="25" t="s">
        <v>227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4">
        <v>335.0</v>
      </c>
      <c r="C339" s="21" t="s">
        <v>217</v>
      </c>
      <c r="D339" s="22">
        <v>2.0</v>
      </c>
      <c r="E339" s="23">
        <v>3.0</v>
      </c>
      <c r="F339" s="23">
        <f t="shared" si="8"/>
        <v>6</v>
      </c>
      <c r="G339" s="21" t="s">
        <v>226</v>
      </c>
      <c r="H339" s="24">
        <v>42946.0</v>
      </c>
      <c r="I339" s="21" t="s">
        <v>16</v>
      </c>
      <c r="J339" s="23">
        <v>0.0</v>
      </c>
      <c r="K339" s="23">
        <f t="shared" si="2"/>
        <v>6</v>
      </c>
      <c r="L339" s="25" t="s">
        <v>227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4">
        <v>336.0</v>
      </c>
      <c r="C340" s="21" t="s">
        <v>124</v>
      </c>
      <c r="D340" s="22">
        <v>1.0</v>
      </c>
      <c r="E340" s="23">
        <v>4.0</v>
      </c>
      <c r="F340" s="23">
        <f t="shared" si="8"/>
        <v>4</v>
      </c>
      <c r="G340" s="21" t="s">
        <v>226</v>
      </c>
      <c r="H340" s="24">
        <v>42946.0</v>
      </c>
      <c r="I340" s="21" t="s">
        <v>16</v>
      </c>
      <c r="J340" s="23">
        <v>0.5</v>
      </c>
      <c r="K340" s="23">
        <f t="shared" si="2"/>
        <v>3.5</v>
      </c>
      <c r="L340" s="25" t="s">
        <v>230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4">
        <v>337.0</v>
      </c>
      <c r="C341" s="21" t="s">
        <v>91</v>
      </c>
      <c r="D341" s="22">
        <v>10.0</v>
      </c>
      <c r="E341" s="23">
        <v>1.0</v>
      </c>
      <c r="F341" s="23">
        <f t="shared" si="8"/>
        <v>10</v>
      </c>
      <c r="G341" s="21" t="s">
        <v>226</v>
      </c>
      <c r="H341" s="24">
        <v>42946.0</v>
      </c>
      <c r="I341" s="21" t="s">
        <v>16</v>
      </c>
      <c r="J341" s="23">
        <v>5.0</v>
      </c>
      <c r="K341" s="23">
        <f t="shared" si="2"/>
        <v>5</v>
      </c>
      <c r="L341" s="25" t="s">
        <v>231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4">
        <v>338.0</v>
      </c>
      <c r="C342" s="21" t="s">
        <v>94</v>
      </c>
      <c r="D342" s="22">
        <v>1.0</v>
      </c>
      <c r="E342" s="23">
        <v>14.0</v>
      </c>
      <c r="F342" s="23">
        <f t="shared" si="8"/>
        <v>14</v>
      </c>
      <c r="G342" s="21" t="s">
        <v>15</v>
      </c>
      <c r="H342" s="24">
        <v>42947.0</v>
      </c>
      <c r="I342" s="21" t="s">
        <v>16</v>
      </c>
      <c r="J342" s="23">
        <v>0.0</v>
      </c>
      <c r="K342" s="23">
        <f t="shared" si="2"/>
        <v>14</v>
      </c>
      <c r="L342" s="25" t="s">
        <v>164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4">
        <v>339.0</v>
      </c>
      <c r="C343" s="21" t="s">
        <v>27</v>
      </c>
      <c r="D343" s="22">
        <v>2.0</v>
      </c>
      <c r="E343" s="23">
        <v>5.0</v>
      </c>
      <c r="F343" s="23">
        <f t="shared" si="8"/>
        <v>10</v>
      </c>
      <c r="G343" s="21" t="s">
        <v>232</v>
      </c>
      <c r="H343" s="24">
        <v>42952.0</v>
      </c>
      <c r="I343" s="21" t="s">
        <v>16</v>
      </c>
      <c r="J343" s="23">
        <v>1.0</v>
      </c>
      <c r="K343" s="23">
        <f t="shared" si="2"/>
        <v>9</v>
      </c>
      <c r="L343" s="25" t="s">
        <v>66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4">
        <v>340.0</v>
      </c>
      <c r="C344" s="21" t="s">
        <v>228</v>
      </c>
      <c r="D344" s="22">
        <v>1.0</v>
      </c>
      <c r="E344" s="23">
        <v>6.66</v>
      </c>
      <c r="F344" s="23">
        <f t="shared" si="8"/>
        <v>6.66</v>
      </c>
      <c r="G344" s="21" t="s">
        <v>232</v>
      </c>
      <c r="H344" s="24">
        <v>42952.0</v>
      </c>
      <c r="I344" s="21" t="s">
        <v>16</v>
      </c>
      <c r="J344" s="23">
        <v>0.0</v>
      </c>
      <c r="K344" s="23">
        <f t="shared" si="2"/>
        <v>6.66</v>
      </c>
      <c r="L344" s="25" t="s">
        <v>160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4">
        <v>341.0</v>
      </c>
      <c r="C345" s="21" t="s">
        <v>229</v>
      </c>
      <c r="D345" s="22">
        <v>1.0</v>
      </c>
      <c r="E345" s="23">
        <v>3.33</v>
      </c>
      <c r="F345" s="23">
        <f t="shared" si="8"/>
        <v>3.33</v>
      </c>
      <c r="G345" s="21" t="s">
        <v>232</v>
      </c>
      <c r="H345" s="24">
        <v>42952.0</v>
      </c>
      <c r="I345" s="21" t="s">
        <v>16</v>
      </c>
      <c r="J345" s="23">
        <v>0.0</v>
      </c>
      <c r="K345" s="23">
        <f t="shared" si="2"/>
        <v>3.33</v>
      </c>
      <c r="L345" s="25" t="s">
        <v>160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4">
        <v>342.0</v>
      </c>
      <c r="C346" s="21" t="s">
        <v>229</v>
      </c>
      <c r="D346" s="22">
        <v>1.0</v>
      </c>
      <c r="E346" s="23">
        <v>3.33</v>
      </c>
      <c r="F346" s="23">
        <f t="shared" si="8"/>
        <v>3.33</v>
      </c>
      <c r="G346" s="21" t="s">
        <v>232</v>
      </c>
      <c r="H346" s="24">
        <v>42952.0</v>
      </c>
      <c r="I346" s="21" t="s">
        <v>16</v>
      </c>
      <c r="J346" s="23">
        <v>0.0</v>
      </c>
      <c r="K346" s="23">
        <f t="shared" si="2"/>
        <v>3.33</v>
      </c>
      <c r="L346" s="25" t="s">
        <v>106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4">
        <v>343.0</v>
      </c>
      <c r="C347" s="21" t="s">
        <v>218</v>
      </c>
      <c r="D347" s="22">
        <v>1.0</v>
      </c>
      <c r="E347" s="23">
        <v>12.99</v>
      </c>
      <c r="F347" s="23">
        <f t="shared" si="8"/>
        <v>12.99</v>
      </c>
      <c r="G347" s="21" t="s">
        <v>232</v>
      </c>
      <c r="H347" s="24">
        <v>42952.0</v>
      </c>
      <c r="I347" s="21" t="s">
        <v>16</v>
      </c>
      <c r="J347" s="23">
        <v>0.0</v>
      </c>
      <c r="K347" s="23">
        <f t="shared" si="2"/>
        <v>12.99</v>
      </c>
      <c r="L347" s="25" t="s">
        <v>233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4">
        <v>344.0</v>
      </c>
      <c r="C348" s="21" t="s">
        <v>104</v>
      </c>
      <c r="D348" s="22">
        <v>1.0</v>
      </c>
      <c r="E348" s="23">
        <v>4.0</v>
      </c>
      <c r="F348" s="23">
        <f t="shared" si="8"/>
        <v>4</v>
      </c>
      <c r="G348" s="21" t="s">
        <v>15</v>
      </c>
      <c r="H348" s="24">
        <v>42959.0</v>
      </c>
      <c r="I348" s="21" t="s">
        <v>16</v>
      </c>
      <c r="J348" s="23">
        <v>0.0</v>
      </c>
      <c r="K348" s="23">
        <f t="shared" si="2"/>
        <v>4</v>
      </c>
      <c r="L348" s="25" t="s">
        <v>234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4">
        <v>345.0</v>
      </c>
      <c r="C349" s="21" t="s">
        <v>27</v>
      </c>
      <c r="D349" s="22">
        <v>1.0</v>
      </c>
      <c r="E349" s="23">
        <v>5.0</v>
      </c>
      <c r="F349" s="23">
        <f t="shared" si="8"/>
        <v>5</v>
      </c>
      <c r="G349" s="21" t="s">
        <v>15</v>
      </c>
      <c r="H349" s="24">
        <v>42959.0</v>
      </c>
      <c r="I349" s="21" t="s">
        <v>16</v>
      </c>
      <c r="J349" s="23">
        <v>0.5</v>
      </c>
      <c r="K349" s="23">
        <f t="shared" si="2"/>
        <v>4.5</v>
      </c>
      <c r="L349" s="25" t="s">
        <v>234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4">
        <v>346.0</v>
      </c>
      <c r="C350" s="21" t="s">
        <v>103</v>
      </c>
      <c r="D350" s="22">
        <v>1.0</v>
      </c>
      <c r="E350" s="23">
        <v>32.0</v>
      </c>
      <c r="F350" s="23">
        <f t="shared" si="8"/>
        <v>32</v>
      </c>
      <c r="G350" s="21" t="s">
        <v>15</v>
      </c>
      <c r="H350" s="24">
        <v>42961.0</v>
      </c>
      <c r="I350" s="21" t="s">
        <v>21</v>
      </c>
      <c r="J350" s="23">
        <v>14.15</v>
      </c>
      <c r="K350" s="23">
        <f t="shared" si="2"/>
        <v>17.85</v>
      </c>
      <c r="L350" s="25" t="s">
        <v>162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4">
        <v>347.0</v>
      </c>
      <c r="C351" s="21" t="s">
        <v>91</v>
      </c>
      <c r="D351" s="22">
        <v>20.0</v>
      </c>
      <c r="E351" s="23">
        <v>1.0</v>
      </c>
      <c r="F351" s="23">
        <f t="shared" si="8"/>
        <v>20</v>
      </c>
      <c r="G351" s="21" t="s">
        <v>232</v>
      </c>
      <c r="H351" s="24">
        <v>42978.0</v>
      </c>
      <c r="I351" s="21" t="s">
        <v>16</v>
      </c>
      <c r="J351" s="23">
        <v>10.0</v>
      </c>
      <c r="K351" s="23">
        <f t="shared" si="2"/>
        <v>10</v>
      </c>
      <c r="L351" s="25" t="s">
        <v>235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4">
        <v>348.0</v>
      </c>
      <c r="C352" s="21" t="s">
        <v>94</v>
      </c>
      <c r="D352" s="22">
        <v>1.0</v>
      </c>
      <c r="E352" s="23">
        <v>7.0</v>
      </c>
      <c r="F352" s="23">
        <f t="shared" si="8"/>
        <v>7</v>
      </c>
      <c r="G352" s="21" t="s">
        <v>15</v>
      </c>
      <c r="H352" s="24">
        <v>42978.0</v>
      </c>
      <c r="I352" s="21" t="s">
        <v>16</v>
      </c>
      <c r="J352" s="23">
        <v>0.0</v>
      </c>
      <c r="K352" s="23">
        <f t="shared" si="2"/>
        <v>7</v>
      </c>
      <c r="L352" s="25" t="s">
        <v>164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8">
        <v>349.0</v>
      </c>
      <c r="C353" s="39" t="s">
        <v>97</v>
      </c>
      <c r="D353" s="40">
        <v>2.0</v>
      </c>
      <c r="E353" s="41">
        <v>1.0</v>
      </c>
      <c r="F353" s="41">
        <f t="shared" si="8"/>
        <v>2</v>
      </c>
      <c r="G353" s="39" t="s">
        <v>15</v>
      </c>
      <c r="H353" s="42">
        <v>42991.0</v>
      </c>
      <c r="I353" s="39" t="s">
        <v>16</v>
      </c>
      <c r="J353" s="41">
        <v>0.0</v>
      </c>
      <c r="K353" s="41">
        <f t="shared" si="2"/>
        <v>2</v>
      </c>
      <c r="L353" s="43" t="s">
        <v>80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8">
        <v>350.0</v>
      </c>
      <c r="C354" s="39" t="s">
        <v>96</v>
      </c>
      <c r="D354" s="40">
        <v>2.0</v>
      </c>
      <c r="E354" s="41">
        <v>1.0</v>
      </c>
      <c r="F354" s="41">
        <f t="shared" si="8"/>
        <v>2</v>
      </c>
      <c r="G354" s="39" t="s">
        <v>15</v>
      </c>
      <c r="H354" s="42">
        <v>42991.0</v>
      </c>
      <c r="I354" s="39" t="s">
        <v>16</v>
      </c>
      <c r="J354" s="41">
        <v>0.0</v>
      </c>
      <c r="K354" s="41">
        <f t="shared" si="2"/>
        <v>2</v>
      </c>
      <c r="L354" s="43" t="s">
        <v>80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8">
        <v>351.0</v>
      </c>
      <c r="C355" s="39" t="s">
        <v>82</v>
      </c>
      <c r="D355" s="40">
        <v>1.0</v>
      </c>
      <c r="E355" s="41">
        <v>7.0</v>
      </c>
      <c r="F355" s="41">
        <f t="shared" si="8"/>
        <v>7</v>
      </c>
      <c r="G355" s="39" t="s">
        <v>15</v>
      </c>
      <c r="H355" s="42">
        <v>42991.0</v>
      </c>
      <c r="I355" s="39" t="s">
        <v>16</v>
      </c>
      <c r="J355" s="41">
        <v>0.0</v>
      </c>
      <c r="K355" s="41">
        <f t="shared" si="2"/>
        <v>7</v>
      </c>
      <c r="L355" s="43" t="s">
        <v>80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8">
        <v>352.0</v>
      </c>
      <c r="C356" s="39" t="s">
        <v>60</v>
      </c>
      <c r="D356" s="40">
        <v>1.0</v>
      </c>
      <c r="E356" s="41">
        <v>3.0</v>
      </c>
      <c r="F356" s="41">
        <f t="shared" si="8"/>
        <v>3</v>
      </c>
      <c r="G356" s="39" t="s">
        <v>15</v>
      </c>
      <c r="H356" s="42">
        <v>42991.0</v>
      </c>
      <c r="I356" s="39" t="s">
        <v>16</v>
      </c>
      <c r="J356" s="41">
        <v>0.0</v>
      </c>
      <c r="K356" s="41">
        <f t="shared" si="2"/>
        <v>3</v>
      </c>
      <c r="L356" s="43" t="s">
        <v>80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8">
        <v>353.0</v>
      </c>
      <c r="C357" s="39" t="s">
        <v>40</v>
      </c>
      <c r="D357" s="40">
        <v>1.0</v>
      </c>
      <c r="E357" s="41">
        <v>15.0</v>
      </c>
      <c r="F357" s="41">
        <f t="shared" si="8"/>
        <v>15</v>
      </c>
      <c r="G357" s="39" t="s">
        <v>15</v>
      </c>
      <c r="H357" s="42">
        <v>42991.0</v>
      </c>
      <c r="I357" s="39" t="s">
        <v>16</v>
      </c>
      <c r="J357" s="41">
        <v>0.0</v>
      </c>
      <c r="K357" s="41">
        <f t="shared" si="2"/>
        <v>15</v>
      </c>
      <c r="L357" s="43" t="s">
        <v>80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8">
        <v>354.0</v>
      </c>
      <c r="C358" s="39" t="s">
        <v>22</v>
      </c>
      <c r="D358" s="40">
        <v>1.0</v>
      </c>
      <c r="E358" s="41">
        <v>3.0</v>
      </c>
      <c r="F358" s="41">
        <f t="shared" si="8"/>
        <v>3</v>
      </c>
      <c r="G358" s="39" t="s">
        <v>15</v>
      </c>
      <c r="H358" s="42">
        <v>42991.0</v>
      </c>
      <c r="I358" s="39" t="s">
        <v>16</v>
      </c>
      <c r="J358" s="41">
        <v>0.0</v>
      </c>
      <c r="K358" s="41">
        <f t="shared" si="2"/>
        <v>3</v>
      </c>
      <c r="L358" s="43" t="s">
        <v>80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8">
        <v>355.0</v>
      </c>
      <c r="C359" s="39" t="s">
        <v>18</v>
      </c>
      <c r="D359" s="40">
        <v>1.0</v>
      </c>
      <c r="E359" s="41">
        <v>3.0</v>
      </c>
      <c r="F359" s="41">
        <f t="shared" si="8"/>
        <v>3</v>
      </c>
      <c r="G359" s="39" t="s">
        <v>15</v>
      </c>
      <c r="H359" s="42">
        <v>42991.0</v>
      </c>
      <c r="I359" s="39" t="s">
        <v>16</v>
      </c>
      <c r="J359" s="41">
        <v>0.0</v>
      </c>
      <c r="K359" s="41">
        <f t="shared" si="2"/>
        <v>3</v>
      </c>
      <c r="L359" s="43" t="s">
        <v>80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8">
        <v>356.0</v>
      </c>
      <c r="C360" s="39" t="s">
        <v>27</v>
      </c>
      <c r="D360" s="40">
        <v>1.0</v>
      </c>
      <c r="E360" s="41">
        <v>5.0</v>
      </c>
      <c r="F360" s="41">
        <f t="shared" si="8"/>
        <v>5</v>
      </c>
      <c r="G360" s="39" t="s">
        <v>15</v>
      </c>
      <c r="H360" s="42">
        <v>43001.0</v>
      </c>
      <c r="I360" s="39" t="s">
        <v>16</v>
      </c>
      <c r="J360" s="44">
        <v>0.5</v>
      </c>
      <c r="K360" s="41">
        <f t="shared" si="2"/>
        <v>4.5</v>
      </c>
      <c r="L360" s="43" t="s">
        <v>236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8">
        <v>357.0</v>
      </c>
      <c r="C361" s="39" t="s">
        <v>27</v>
      </c>
      <c r="D361" s="40">
        <v>1.0</v>
      </c>
      <c r="E361" s="41">
        <v>5.0</v>
      </c>
      <c r="F361" s="41">
        <f t="shared" si="8"/>
        <v>5</v>
      </c>
      <c r="G361" s="39" t="s">
        <v>15</v>
      </c>
      <c r="H361" s="42">
        <v>43006.0</v>
      </c>
      <c r="I361" s="39" t="s">
        <v>16</v>
      </c>
      <c r="J361" s="44">
        <v>0.5</v>
      </c>
      <c r="K361" s="41">
        <f t="shared" si="2"/>
        <v>4.5</v>
      </c>
      <c r="L361" s="43" t="s">
        <v>237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8">
        <v>358.0</v>
      </c>
      <c r="C362" s="39" t="s">
        <v>94</v>
      </c>
      <c r="D362" s="40">
        <v>1.0</v>
      </c>
      <c r="E362" s="41">
        <v>14.0</v>
      </c>
      <c r="F362" s="41">
        <f t="shared" si="8"/>
        <v>14</v>
      </c>
      <c r="G362" s="39"/>
      <c r="H362" s="42">
        <v>43008.0</v>
      </c>
      <c r="I362" s="39" t="s">
        <v>16</v>
      </c>
      <c r="J362" s="41">
        <v>0.0</v>
      </c>
      <c r="K362" s="41">
        <f t="shared" si="2"/>
        <v>14</v>
      </c>
      <c r="L362" s="43" t="s">
        <v>164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2"/>
      <c r="C365" s="45" t="s">
        <v>238</v>
      </c>
      <c r="D365" s="46"/>
      <c r="E365" s="47"/>
      <c r="F365" s="47">
        <f>SUM(F353:F362)</f>
        <v>59</v>
      </c>
      <c r="G365" s="47"/>
      <c r="H365" s="47"/>
      <c r="I365" s="47"/>
      <c r="J365" s="47">
        <f t="shared" ref="J365:K365" si="9">SUM(J353:J362)</f>
        <v>1</v>
      </c>
      <c r="K365" s="47">
        <f t="shared" si="9"/>
        <v>58</v>
      </c>
      <c r="L365" s="45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2"/>
      <c r="C367" s="48" t="s">
        <v>239</v>
      </c>
      <c r="D367" s="49"/>
      <c r="E367" s="50"/>
      <c r="F367" s="50">
        <f>SUM(F8:F362)</f>
        <v>5405.24</v>
      </c>
      <c r="G367" s="50"/>
      <c r="H367" s="50"/>
      <c r="I367" s="50"/>
      <c r="J367" s="50">
        <f t="shared" ref="J367:K367" si="10">SUM(J8:J362)</f>
        <v>1333.04</v>
      </c>
      <c r="K367" s="50">
        <f t="shared" si="10"/>
        <v>4072.2</v>
      </c>
      <c r="L367" s="48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2"/>
      <c r="C373" s="3"/>
      <c r="D373" s="4"/>
      <c r="E373" s="3"/>
      <c r="F373" s="3"/>
      <c r="G373" s="3"/>
      <c r="H373" s="4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2"/>
      <c r="C375" s="3"/>
      <c r="D375" s="4"/>
      <c r="E375" s="3"/>
      <c r="F375" s="3"/>
      <c r="G375" s="3"/>
      <c r="H375" s="4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</sheetData>
  <mergeCells count="1">
    <mergeCell ref="B4:Q4"/>
  </mergeCells>
  <dataValidations>
    <dataValidation type="list" allowBlank="1" showErrorMessage="1" sqref="C59:C362">
      <formula1>$R$8:$R$52</formula1>
    </dataValidation>
    <dataValidation type="list" allowBlank="1" showErrorMessage="1" sqref="C8:C58">
      <formula1>$R$8:$R$60</formula1>
    </dataValidation>
    <dataValidation type="list" allowBlank="1" showErrorMessage="1" sqref="I8:I362">
      <formula1>$U$8:$U$17</formula1>
    </dataValidation>
  </dataValidations>
  <hyperlinks>
    <hyperlink r:id="rId1" ref="A1"/>
  </hyperlinks>
  <drawing r:id="rId2"/>
</worksheet>
</file>