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Transactions" sheetId="1" r:id="rId4"/>
    <sheet state="visible" name="Orders" sheetId="2" r:id="rId5"/>
    <sheet state="visible" name="Account screen shots" sheetId="3" r:id="rId6"/>
  </sheets>
  <definedNames/>
  <calcPr/>
  <extLst>
    <ext uri="GoogleSheetsCustomDataVersion1">
      <go:sheetsCustomData xmlns:go="http://customooxmlschemas.google.com/" r:id="rId7" roundtripDataSignature="AMtx7miCKLdO9VfkPqTiXZjM1Hp7K0FEEA=="/>
    </ext>
  </extLst>
</workbook>
</file>

<file path=xl/sharedStrings.xml><?xml version="1.0" encoding="utf-8"?>
<sst xmlns="http://schemas.openxmlformats.org/spreadsheetml/2006/main" count="768" uniqueCount="255">
  <si>
    <t>OO Live Steam Club</t>
  </si>
  <si>
    <t>Treasury transactions 2019-20</t>
  </si>
  <si>
    <t>Account name : OO Live Steam Club
Account number : 02195380
Sort code : 40-19-31
IBAN: GB14MIDL40193102195380
BIC: MIDLGB2114B</t>
  </si>
  <si>
    <t>Description</t>
  </si>
  <si>
    <t>For what</t>
  </si>
  <si>
    <t>From/To</t>
  </si>
  <si>
    <t>Date</t>
  </si>
  <si>
    <t xml:space="preserve">Paid in </t>
  </si>
  <si>
    <t>Paid out</t>
  </si>
  <si>
    <t>Balance</t>
  </si>
  <si>
    <t>Opening balance from end of September 2019</t>
  </si>
  <si>
    <t>Purchase for the club shop</t>
  </si>
  <si>
    <t>LSC 253</t>
  </si>
  <si>
    <t>AC Models</t>
  </si>
  <si>
    <t>Credit to club account</t>
  </si>
  <si>
    <t>Club shop takings for September (Paypal))</t>
  </si>
  <si>
    <t>NB</t>
  </si>
  <si>
    <t>Club exhibition attendance at NRM Shildon</t>
  </si>
  <si>
    <t>EF</t>
  </si>
  <si>
    <t>Donation + 2x DVDs sold at Shildon</t>
  </si>
  <si>
    <t>Purchase for the club</t>
  </si>
  <si>
    <t>LSC 254</t>
  </si>
  <si>
    <t>CO</t>
  </si>
  <si>
    <t>Expenses pay out</t>
  </si>
  <si>
    <t>Club exhibition attendance at MME</t>
  </si>
  <si>
    <t>AC</t>
  </si>
  <si>
    <t>MM</t>
  </si>
  <si>
    <t>MR</t>
  </si>
  <si>
    <t>GJ</t>
  </si>
  <si>
    <t>CL</t>
  </si>
  <si>
    <t>DW</t>
  </si>
  <si>
    <t>Live Drive sale via MR</t>
  </si>
  <si>
    <t>MH</t>
  </si>
  <si>
    <t>Club exhibition attendance at Shildon</t>
  </si>
  <si>
    <t>Sale of goods commission for September</t>
  </si>
  <si>
    <t>Club shop takings for October (Paypal)</t>
  </si>
  <si>
    <t>LSC 255</t>
  </si>
  <si>
    <t>Sale of goods commission for October</t>
  </si>
  <si>
    <t>LSC 256</t>
  </si>
  <si>
    <t>LSC 257</t>
  </si>
  <si>
    <t>MR SE Loco sale</t>
  </si>
  <si>
    <t>JN</t>
  </si>
  <si>
    <t>Club exhibition attendance at Great Model Railway Show</t>
  </si>
  <si>
    <t>Club exhibition attendance at Gaydon</t>
  </si>
  <si>
    <t>?</t>
  </si>
  <si>
    <t>LSC 258</t>
  </si>
  <si>
    <t>Rapid Electronics</t>
  </si>
  <si>
    <t>LSC 259</t>
  </si>
  <si>
    <t>Paypal</t>
  </si>
  <si>
    <t>MR SE Donor loco sale</t>
  </si>
  <si>
    <t>MK</t>
  </si>
  <si>
    <t>Club shop takings for November (Paypal)</t>
  </si>
  <si>
    <t>MR loco sale?</t>
  </si>
  <si>
    <t>TM</t>
  </si>
  <si>
    <t>Club exhibition attendance at Peterborough (Fuel)</t>
  </si>
  <si>
    <t>Club exhibition attendance at Peterborough</t>
  </si>
  <si>
    <t>Club exhibition attendance at Peterborough + Deposit for Xmas dinner</t>
  </si>
  <si>
    <t>Tip paid to waiters at Harvester Xmas dinner</t>
  </si>
  <si>
    <t>Donation at Peterborough for loco repair</t>
  </si>
  <si>
    <t>Deposit for Xmas dinner credited</t>
  </si>
  <si>
    <t>Harvester</t>
  </si>
  <si>
    <t>Xmas dinner</t>
  </si>
  <si>
    <t>Purchase for the club roadshow</t>
  </si>
  <si>
    <t>LSC 260</t>
  </si>
  <si>
    <t>Re-imbursement for loco sales</t>
  </si>
  <si>
    <t>LSC 261</t>
  </si>
  <si>
    <t>MJ Waller</t>
  </si>
  <si>
    <t>CB</t>
  </si>
  <si>
    <t>MR Loco sales at Peterborough (Cash in)</t>
  </si>
  <si>
    <t>LSC 262</t>
  </si>
  <si>
    <t>MR loco sale cntroler set</t>
  </si>
  <si>
    <t>SKY</t>
  </si>
  <si>
    <t>SE Loco deposit</t>
  </si>
  <si>
    <t>A4 Doner loco</t>
  </si>
  <si>
    <t>AB</t>
  </si>
  <si>
    <t>Club shop takings for December (Paypal)</t>
  </si>
  <si>
    <t>Club shop takings for December (Cash)</t>
  </si>
  <si>
    <t>LSC264</t>
  </si>
  <si>
    <t>LSC265</t>
  </si>
  <si>
    <t>LSC266</t>
  </si>
  <si>
    <t>credit to club account</t>
  </si>
  <si>
    <t>MR Loco sale</t>
  </si>
  <si>
    <t>GW</t>
  </si>
  <si>
    <t>JW</t>
  </si>
  <si>
    <t>Club exhibition attendance at AP</t>
  </si>
  <si>
    <t>RH</t>
  </si>
  <si>
    <t>Sale of goods commission for November &amp; December + LSC267</t>
  </si>
  <si>
    <t>Sale of goods commission for November &amp; December</t>
  </si>
  <si>
    <t>Spare parts purchase</t>
  </si>
  <si>
    <t>HM</t>
  </si>
  <si>
    <t>Club shop takings for January (Paypal)</t>
  </si>
  <si>
    <t>MR Loco sale Osprey</t>
  </si>
  <si>
    <t>LSC 268</t>
  </si>
  <si>
    <t>LCS 263</t>
  </si>
  <si>
    <t>Sale of goods commission for January</t>
  </si>
  <si>
    <t>RM</t>
  </si>
  <si>
    <t>Club exhibition attendance at Doncaster</t>
  </si>
  <si>
    <t>MR Loco sale SE</t>
  </si>
  <si>
    <t>Cash donations at Doncaster</t>
  </si>
  <si>
    <t>MR Loco sale GF</t>
  </si>
  <si>
    <t>JG</t>
  </si>
  <si>
    <t>LSC 270</t>
  </si>
  <si>
    <t>DS</t>
  </si>
  <si>
    <t>CW</t>
  </si>
  <si>
    <t>Club shop takings for February (Paypal)</t>
  </si>
  <si>
    <t>Sale of goods commission for February + LSC273</t>
  </si>
  <si>
    <t>Sale of goods commission for February</t>
  </si>
  <si>
    <t>LSC272</t>
  </si>
  <si>
    <t>LSC271</t>
  </si>
  <si>
    <t>JA</t>
  </si>
  <si>
    <t>LSC274</t>
  </si>
  <si>
    <t>Posting stuff to Nick</t>
  </si>
  <si>
    <t>LSC277</t>
  </si>
  <si>
    <t>LSC275</t>
  </si>
  <si>
    <t>LSC279</t>
  </si>
  <si>
    <t>LSC276</t>
  </si>
  <si>
    <t>LSC282</t>
  </si>
  <si>
    <t>LSC281</t>
  </si>
  <si>
    <t>Refund for returned gasket material</t>
  </si>
  <si>
    <t>Club shop takings for March (Paypal)</t>
  </si>
  <si>
    <t>LSC278</t>
  </si>
  <si>
    <t>AJB</t>
  </si>
  <si>
    <t>Payment to Maurice for loco purchases</t>
  </si>
  <si>
    <t>Donation</t>
  </si>
  <si>
    <t>BBC-BNI</t>
  </si>
  <si>
    <t>Sale of goods commission for March</t>
  </si>
  <si>
    <t>Spares order from Nick</t>
  </si>
  <si>
    <t>Club shop takings for April (Paypal)</t>
  </si>
  <si>
    <t>MR loco sale</t>
  </si>
  <si>
    <t>LSC283</t>
  </si>
  <si>
    <t>MR Loco sale (Deposit)</t>
  </si>
  <si>
    <t>IVD</t>
  </si>
  <si>
    <t>LSC284</t>
  </si>
  <si>
    <t>Sale of goods commission for April</t>
  </si>
  <si>
    <t>Re-imbursement for loco purchases</t>
  </si>
  <si>
    <t>EIE</t>
  </si>
  <si>
    <t>Club shop takings for May (Paypal)</t>
  </si>
  <si>
    <t>Cheque in</t>
  </si>
  <si>
    <t>DIV</t>
  </si>
  <si>
    <t>Spend error on PayPal</t>
  </si>
  <si>
    <t>LSC285</t>
  </si>
  <si>
    <t>LSC286</t>
  </si>
  <si>
    <t>DF</t>
  </si>
  <si>
    <t>Sale of goods commission for May</t>
  </si>
  <si>
    <t>AGM</t>
  </si>
  <si>
    <t>NL</t>
  </si>
  <si>
    <t>Club shop takings for June (Paypal)</t>
  </si>
  <si>
    <t>DMW</t>
  </si>
  <si>
    <t>Sale of goods commission for June</t>
  </si>
  <si>
    <t>LSC 286</t>
  </si>
  <si>
    <t>Donation for loco repair</t>
  </si>
  <si>
    <t>Club shop takings for July (Paypal)</t>
  </si>
  <si>
    <t>LSC270</t>
  </si>
  <si>
    <t>Kontax</t>
  </si>
  <si>
    <t>JCW</t>
  </si>
  <si>
    <t>LSC288</t>
  </si>
  <si>
    <t>KJT</t>
  </si>
  <si>
    <t>LSC289</t>
  </si>
  <si>
    <t>NW</t>
  </si>
  <si>
    <t>LSC 290</t>
  </si>
  <si>
    <t>Sale of goods commission for July &amp; August</t>
  </si>
  <si>
    <t>LSC 287</t>
  </si>
  <si>
    <t>LSC 301</t>
  </si>
  <si>
    <t>OO Live Steam Club purchase orders 2019 - 2020</t>
  </si>
  <si>
    <t>Purchase order number</t>
  </si>
  <si>
    <t>Purchase order date</t>
  </si>
  <si>
    <t>Who</t>
  </si>
  <si>
    <t>Value</t>
  </si>
  <si>
    <t>Vendor</t>
  </si>
  <si>
    <t>Vendor quotation or reference number</t>
  </si>
  <si>
    <t>Vendor invoice number</t>
  </si>
  <si>
    <t>Date paid by purchaser</t>
  </si>
  <si>
    <t>Date reimbursed to purchaser</t>
  </si>
  <si>
    <t>LSC254</t>
  </si>
  <si>
    <t>123 Reg</t>
  </si>
  <si>
    <t>Domain names renewal</t>
  </si>
  <si>
    <t xml:space="preserve">123-036059311 </t>
  </si>
  <si>
    <t>LSC255</t>
  </si>
  <si>
    <t>Buyur Ltd+RV Packaging Ltd</t>
  </si>
  <si>
    <t>Carboard boxes and tape</t>
  </si>
  <si>
    <t>LSC256</t>
  </si>
  <si>
    <t>Altec</t>
  </si>
  <si>
    <t>O Rings</t>
  </si>
  <si>
    <t>Acc  No. 88827</t>
  </si>
  <si>
    <t>Bank card purchase</t>
  </si>
  <si>
    <t>LSC257</t>
  </si>
  <si>
    <t>Plugs and cables</t>
  </si>
  <si>
    <t>LSC258</t>
  </si>
  <si>
    <t>Heat shrink</t>
  </si>
  <si>
    <t>LSC259</t>
  </si>
  <si>
    <t>Somewhere in China</t>
  </si>
  <si>
    <t>Electric screwdrivers</t>
  </si>
  <si>
    <t>LSC260</t>
  </si>
  <si>
    <t>Pterborough</t>
  </si>
  <si>
    <t>Loco storage boxes</t>
  </si>
  <si>
    <t>LSC261</t>
  </si>
  <si>
    <t>A4 Rotary valve housings</t>
  </si>
  <si>
    <t>Bank transfer</t>
  </si>
  <si>
    <t>LSC262</t>
  </si>
  <si>
    <t>DCP Microdevelopments</t>
  </si>
  <si>
    <t>Waggon tail lights</t>
  </si>
  <si>
    <t>LSC263</t>
  </si>
  <si>
    <t>Live drives x30 off</t>
  </si>
  <si>
    <t>Water testers</t>
  </si>
  <si>
    <t>PayPal</t>
  </si>
  <si>
    <t>Various castings for the club shop</t>
  </si>
  <si>
    <t>IFM Select</t>
  </si>
  <si>
    <t>Club insurance</t>
  </si>
  <si>
    <t>LSC267</t>
  </si>
  <si>
    <t>Imagitec+Genuine Centre Ltd</t>
  </si>
  <si>
    <t>Labels + batteries for Wowsticks</t>
  </si>
  <si>
    <t>LSC268</t>
  </si>
  <si>
    <t>Post Office</t>
  </si>
  <si>
    <t>Posting two locos to Eric</t>
  </si>
  <si>
    <t>LSC269</t>
  </si>
  <si>
    <t>Cylinder blocks and special tool</t>
  </si>
  <si>
    <t>APC Pure</t>
  </si>
  <si>
    <t>Distilled water</t>
  </si>
  <si>
    <t>Smith &amp; Allen</t>
  </si>
  <si>
    <t>Steam oil</t>
  </si>
  <si>
    <t>LSC273</t>
  </si>
  <si>
    <t>Noggin End Metals</t>
  </si>
  <si>
    <t>Material for brass fittings and thrust pads</t>
  </si>
  <si>
    <t>Prime Minatures</t>
  </si>
  <si>
    <t>Micro-fasteners</t>
  </si>
  <si>
    <t>RS Components</t>
  </si>
  <si>
    <t>Gasket material</t>
  </si>
  <si>
    <t>CPC</t>
  </si>
  <si>
    <t>Coiled cables</t>
  </si>
  <si>
    <t>Plugs</t>
  </si>
  <si>
    <t>Simply Bearings</t>
  </si>
  <si>
    <t>Lojer Products</t>
  </si>
  <si>
    <t>Cartridge heaters</t>
  </si>
  <si>
    <t>LSC280</t>
  </si>
  <si>
    <t>Posting tools to Nick</t>
  </si>
  <si>
    <t>Hermes</t>
  </si>
  <si>
    <t>Returning coiled cables</t>
  </si>
  <si>
    <t>Posting stuff to Nick and Maurice</t>
  </si>
  <si>
    <t>Box displays</t>
  </si>
  <si>
    <t>Jiffy bags + tool boxes</t>
  </si>
  <si>
    <t>Posting loco to George</t>
  </si>
  <si>
    <t>David Frith</t>
  </si>
  <si>
    <t>Loco timing blocks</t>
  </si>
  <si>
    <t>By email</t>
  </si>
  <si>
    <t>LSC287</t>
  </si>
  <si>
    <t>Plugs and heat shrink</t>
  </si>
  <si>
    <t>A3 Front steps</t>
  </si>
  <si>
    <t>Cable connectors</t>
  </si>
  <si>
    <t>LSC290</t>
  </si>
  <si>
    <t>Posting cables to Nick</t>
  </si>
  <si>
    <t>LSC300</t>
  </si>
  <si>
    <t>Special tools</t>
  </si>
  <si>
    <t>LSC301</t>
  </si>
  <si>
    <t>Orbital Fasteners</t>
  </si>
  <si>
    <t>Allen keys for cylinder clamps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</si>
</sst>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[$-409]d\-mmm"/>
    <numFmt numFmtId="165" formatCode="&quot;£&quot;#,##0.00;[Red]\-&quot;£&quot;#,##0.00"/>
    <numFmt numFmtId="166" formatCode="[$-409]d\-mmm\-yy"/>
    <numFmt numFmtId="167" formatCode="&quot;£&quot;#,##0.00"/>
  </numFmts>
  <fonts count="11">
    <font>
      <sz val="12.0"/>
      <color theme="1"/>
      <name val="Arial"/>
    </font>
    <font>
      <sz val="8.0"/>
      <color theme="1"/>
      <name val="Arial"/>
    </font>
    <font>
      <b/>
      <sz val="18.0"/>
      <color theme="0"/>
      <name val="Arial"/>
    </font>
    <font>
      <sz val="8.0"/>
      <color theme="0"/>
      <name val="Arial"/>
    </font>
    <font>
      <b/>
      <sz val="8.0"/>
      <color theme="0"/>
      <name val="Arial"/>
    </font>
    <font/>
    <font>
      <b/>
      <sz val="12.0"/>
      <color theme="1"/>
      <name val="Arial"/>
    </font>
    <font>
      <sz val="12.0"/>
      <name val="Arial"/>
    </font>
    <font>
      <sz val="10.0"/>
      <color theme="1"/>
      <name val="Gill Sans"/>
    </font>
    <font>
      <sz val="10.0"/>
      <color theme="1"/>
      <name val="Arial"/>
    </font>
    <font>
      <sz val="10.0"/>
      <color rgb="FFA8D08D"/>
      <name val="Gill Sans"/>
    </font>
  </fonts>
  <fills count="5">
    <fill>
      <patternFill patternType="none"/>
    </fill>
    <fill>
      <patternFill patternType="lightGray"/>
    </fill>
    <fill>
      <patternFill patternType="solid">
        <fgColor rgb="FF7030A0"/>
        <bgColor rgb="FF7030A0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</fills>
  <borders count="30">
    <border/>
    <border>
      <left/>
      <right/>
      <top/>
      <bottom/>
    </border>
    <border>
      <left/>
      <right/>
      <top/>
    </border>
    <border>
      <left/>
      <top/>
    </border>
    <border>
      <top/>
    </border>
    <border>
      <right/>
      <top/>
    </border>
    <border>
      <left/>
      <right/>
    </border>
    <border>
      <left/>
    </border>
    <border>
      <right/>
    </border>
    <border>
      <left/>
      <right/>
      <bottom/>
    </border>
    <border>
      <left/>
      <bottom/>
    </border>
    <border>
      <bottom/>
    </border>
    <border>
      <right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bottom style="hair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</border>
    <border>
      <top style="thin">
        <color rgb="FF000000"/>
      </top>
      <bottom style="double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dotted">
        <color rgb="FF000000"/>
      </top>
      <bottom style="dotted">
        <color rgb="FF000000"/>
      </bottom>
    </border>
    <border>
      <left style="thin">
        <color rgb="FF000000"/>
      </left>
      <top style="hair">
        <color rgb="FF000000"/>
      </top>
      <bottom style="hair">
        <color rgb="FF000000"/>
      </bottom>
    </border>
  </borders>
  <cellStyleXfs count="1">
    <xf borderId="0" fillId="0" fontId="0" numFmtId="0" applyAlignment="1" applyFont="1"/>
  </cellStyleXfs>
  <cellXfs count="90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vertical="center"/>
    </xf>
    <xf borderId="1" fillId="2" fontId="2" numFmtId="0" xfId="0" applyAlignment="1" applyBorder="1" applyFill="1" applyFont="1">
      <alignment vertical="center"/>
    </xf>
    <xf borderId="2" fillId="2" fontId="3" numFmtId="0" xfId="0" applyAlignment="1" applyBorder="1" applyFont="1">
      <alignment shrinkToFit="0" vertical="center" wrapText="1"/>
    </xf>
    <xf borderId="3" fillId="2" fontId="4" numFmtId="0" xfId="0" applyAlignment="1" applyBorder="1" applyFont="1">
      <alignment shrinkToFit="0" vertical="center" wrapText="1"/>
    </xf>
    <xf borderId="4" fillId="0" fontId="5" numFmtId="0" xfId="0" applyBorder="1" applyFont="1"/>
    <xf borderId="5" fillId="0" fontId="5" numFmtId="0" xfId="0" applyBorder="1" applyFont="1"/>
    <xf borderId="0" fillId="0" fontId="3" numFmtId="0" xfId="0" applyAlignment="1" applyFont="1">
      <alignment vertical="center"/>
    </xf>
    <xf borderId="6" fillId="0" fontId="5" numFmtId="0" xfId="0" applyBorder="1" applyFont="1"/>
    <xf borderId="7" fillId="0" fontId="5" numFmtId="0" xfId="0" applyBorder="1" applyFont="1"/>
    <xf borderId="8" fillId="0" fontId="5" numFmtId="0" xfId="0" applyBorder="1" applyFont="1"/>
    <xf borderId="1" fillId="2" fontId="4" numFmtId="0" xfId="0" applyAlignment="1" applyBorder="1" applyFont="1">
      <alignment vertical="center"/>
    </xf>
    <xf borderId="1" fillId="2" fontId="3" numFmtId="0" xfId="0" applyAlignment="1" applyBorder="1" applyFont="1">
      <alignment vertical="center"/>
    </xf>
    <xf borderId="9" fillId="0" fontId="5" numFmtId="0" xfId="0" applyBorder="1" applyFont="1"/>
    <xf borderId="10" fillId="0" fontId="5" numFmtId="0" xfId="0" applyBorder="1" applyFont="1"/>
    <xf borderId="11" fillId="0" fontId="5" numFmtId="0" xfId="0" applyBorder="1" applyFont="1"/>
    <xf borderId="12" fillId="0" fontId="5" numFmtId="0" xfId="0" applyBorder="1" applyFont="1"/>
    <xf borderId="13" fillId="0" fontId="6" numFmtId="0" xfId="0" applyAlignment="1" applyBorder="1" applyFont="1">
      <alignment horizontal="center" vertical="center"/>
    </xf>
    <xf borderId="14" fillId="2" fontId="1" numFmtId="0" xfId="0" applyAlignment="1" applyBorder="1" applyFont="1">
      <alignment vertical="center"/>
    </xf>
    <xf borderId="1" fillId="2" fontId="1" numFmtId="0" xfId="0" applyAlignment="1" applyBorder="1" applyFont="1">
      <alignment vertical="center"/>
    </xf>
    <xf borderId="15" fillId="2" fontId="1" numFmtId="0" xfId="0" applyAlignment="1" applyBorder="1" applyFont="1">
      <alignment vertical="center"/>
    </xf>
    <xf borderId="16" fillId="0" fontId="0" numFmtId="0" xfId="0" applyAlignment="1" applyBorder="1" applyFont="1">
      <alignment horizontal="left" vertical="center"/>
    </xf>
    <xf borderId="16" fillId="0" fontId="0" numFmtId="164" xfId="0" applyAlignment="1" applyBorder="1" applyFont="1" applyNumberFormat="1">
      <alignment horizontal="center" vertical="center"/>
    </xf>
    <xf borderId="16" fillId="0" fontId="7" numFmtId="165" xfId="0" applyAlignment="1" applyBorder="1" applyFont="1" applyNumberFormat="1">
      <alignment horizontal="right" vertical="center"/>
    </xf>
    <xf borderId="16" fillId="0" fontId="0" numFmtId="165" xfId="0" applyAlignment="1" applyBorder="1" applyFont="1" applyNumberFormat="1">
      <alignment horizontal="right" vertical="center"/>
    </xf>
    <xf borderId="17" fillId="0" fontId="0" numFmtId="0" xfId="0" applyAlignment="1" applyBorder="1" applyFont="1">
      <alignment horizontal="left" vertical="center"/>
    </xf>
    <xf borderId="17" fillId="0" fontId="0" numFmtId="164" xfId="0" applyAlignment="1" applyBorder="1" applyFont="1" applyNumberFormat="1">
      <alignment horizontal="center" vertical="center"/>
    </xf>
    <xf borderId="17" fillId="0" fontId="7" numFmtId="165" xfId="0" applyAlignment="1" applyBorder="1" applyFont="1" applyNumberFormat="1">
      <alignment horizontal="right" vertical="center"/>
    </xf>
    <xf borderId="18" fillId="0" fontId="0" numFmtId="165" xfId="0" applyAlignment="1" applyBorder="1" applyFont="1" applyNumberFormat="1">
      <alignment horizontal="right" vertical="center"/>
    </xf>
    <xf borderId="18" fillId="0" fontId="0" numFmtId="0" xfId="0" applyAlignment="1" applyBorder="1" applyFont="1">
      <alignment horizontal="left" vertical="center"/>
    </xf>
    <xf borderId="18" fillId="0" fontId="0" numFmtId="164" xfId="0" applyAlignment="1" applyBorder="1" applyFont="1" applyNumberFormat="1">
      <alignment horizontal="center" vertical="center"/>
    </xf>
    <xf borderId="18" fillId="0" fontId="7" numFmtId="165" xfId="0" applyAlignment="1" applyBorder="1" applyFont="1" applyNumberFormat="1">
      <alignment horizontal="right" vertical="center"/>
    </xf>
    <xf borderId="19" fillId="0" fontId="0" numFmtId="0" xfId="0" applyAlignment="1" applyBorder="1" applyFont="1">
      <alignment horizontal="left" vertical="center"/>
    </xf>
    <xf borderId="19" fillId="0" fontId="0" numFmtId="164" xfId="0" applyAlignment="1" applyBorder="1" applyFont="1" applyNumberFormat="1">
      <alignment horizontal="center" vertical="center"/>
    </xf>
    <xf borderId="19" fillId="0" fontId="7" numFmtId="165" xfId="0" applyAlignment="1" applyBorder="1" applyFont="1" applyNumberFormat="1">
      <alignment horizontal="right" vertical="center"/>
    </xf>
    <xf borderId="20" fillId="0" fontId="0" numFmtId="0" xfId="0" applyAlignment="1" applyBorder="1" applyFont="1">
      <alignment horizontal="left" vertical="center"/>
    </xf>
    <xf borderId="20" fillId="0" fontId="0" numFmtId="164" xfId="0" applyAlignment="1" applyBorder="1" applyFont="1" applyNumberFormat="1">
      <alignment horizontal="center" vertical="center"/>
    </xf>
    <xf borderId="20" fillId="0" fontId="7" numFmtId="165" xfId="0" applyAlignment="1" applyBorder="1" applyFont="1" applyNumberFormat="1">
      <alignment horizontal="right" vertical="center"/>
    </xf>
    <xf borderId="20" fillId="0" fontId="0" numFmtId="165" xfId="0" applyAlignment="1" applyBorder="1" applyFont="1" applyNumberFormat="1">
      <alignment horizontal="right" vertical="center"/>
    </xf>
    <xf borderId="0" fillId="0" fontId="0" numFmtId="0" xfId="0" applyAlignment="1" applyFont="1">
      <alignment vertical="center"/>
    </xf>
    <xf borderId="21" fillId="0" fontId="7" numFmtId="0" xfId="0" applyAlignment="1" applyBorder="1" applyFont="1">
      <alignment horizontal="right" vertical="center"/>
    </xf>
    <xf borderId="21" fillId="0" fontId="0" numFmtId="0" xfId="0" applyAlignment="1" applyBorder="1" applyFont="1">
      <alignment horizontal="right" vertical="center"/>
    </xf>
    <xf borderId="19" fillId="0" fontId="0" numFmtId="165" xfId="0" applyAlignment="1" applyBorder="1" applyFont="1" applyNumberFormat="1">
      <alignment horizontal="right" vertical="center"/>
    </xf>
    <xf borderId="0" fillId="0" fontId="0" numFmtId="165" xfId="0" applyAlignment="1" applyFont="1" applyNumberFormat="1">
      <alignment horizontal="right" vertical="center"/>
    </xf>
    <xf borderId="0" fillId="0" fontId="0" numFmtId="0" xfId="0" applyAlignment="1" applyFont="1">
      <alignment horizontal="right" vertical="center"/>
    </xf>
    <xf borderId="22" fillId="2" fontId="2" numFmtId="0" xfId="0" applyAlignment="1" applyBorder="1" applyFont="1">
      <alignment vertical="center"/>
    </xf>
    <xf borderId="23" fillId="0" fontId="5" numFmtId="0" xfId="0" applyBorder="1" applyFont="1"/>
    <xf borderId="24" fillId="0" fontId="5" numFmtId="0" xfId="0" applyBorder="1" applyFont="1"/>
    <xf borderId="0" fillId="0" fontId="8" numFmtId="0" xfId="0" applyAlignment="1" applyFont="1">
      <alignment vertical="center"/>
    </xf>
    <xf borderId="0" fillId="0" fontId="8" numFmtId="0" xfId="0" applyAlignment="1" applyFont="1">
      <alignment horizontal="center" vertical="center"/>
    </xf>
    <xf borderId="0" fillId="0" fontId="8" numFmtId="0" xfId="0" applyAlignment="1" applyFont="1">
      <alignment horizontal="right" vertical="center"/>
    </xf>
    <xf borderId="13" fillId="0" fontId="9" numFmtId="0" xfId="0" applyAlignment="1" applyBorder="1" applyFont="1">
      <alignment horizontal="center" shrinkToFit="0" vertical="center" wrapText="1"/>
    </xf>
    <xf borderId="25" fillId="2" fontId="10" numFmtId="0" xfId="0" applyAlignment="1" applyBorder="1" applyFont="1">
      <alignment horizontal="center" shrinkToFit="0" vertical="center" wrapText="1"/>
    </xf>
    <xf borderId="26" fillId="2" fontId="10" numFmtId="0" xfId="0" applyAlignment="1" applyBorder="1" applyFont="1">
      <alignment horizontal="center" shrinkToFit="0" vertical="center" wrapText="1"/>
    </xf>
    <xf borderId="26" fillId="2" fontId="10" numFmtId="0" xfId="0" applyAlignment="1" applyBorder="1" applyFont="1">
      <alignment horizontal="right" shrinkToFit="0" vertical="center" wrapText="1"/>
    </xf>
    <xf borderId="27" fillId="2" fontId="10" numFmtId="0" xfId="0" applyAlignment="1" applyBorder="1" applyFont="1">
      <alignment horizontal="center" shrinkToFit="0" vertical="center" wrapText="1"/>
    </xf>
    <xf borderId="13" fillId="2" fontId="8" numFmtId="0" xfId="0" applyAlignment="1" applyBorder="1" applyFont="1">
      <alignment horizontal="center" shrinkToFit="0" vertical="center" wrapText="1"/>
    </xf>
    <xf borderId="18" fillId="0" fontId="1" numFmtId="0" xfId="0" applyAlignment="1" applyBorder="1" applyFont="1">
      <alignment horizontal="left" vertical="center"/>
    </xf>
    <xf borderId="18" fillId="0" fontId="1" numFmtId="164" xfId="0" applyAlignment="1" applyBorder="1" applyFont="1" applyNumberFormat="1">
      <alignment horizontal="right" vertical="center"/>
    </xf>
    <xf borderId="18" fillId="0" fontId="1" numFmtId="166" xfId="0" applyAlignment="1" applyBorder="1" applyFont="1" applyNumberFormat="1">
      <alignment horizontal="center" vertical="center"/>
    </xf>
    <xf borderId="18" fillId="0" fontId="1" numFmtId="165" xfId="0" applyAlignment="1" applyBorder="1" applyFont="1" applyNumberFormat="1">
      <alignment horizontal="right" vertical="center"/>
    </xf>
    <xf borderId="18" fillId="0" fontId="1" numFmtId="1" xfId="0" applyAlignment="1" applyBorder="1" applyFont="1" applyNumberFormat="1">
      <alignment horizontal="right" vertical="center"/>
    </xf>
    <xf borderId="0" fillId="0" fontId="1" numFmtId="0" xfId="0" applyAlignment="1" applyFont="1">
      <alignment horizontal="right"/>
    </xf>
    <xf borderId="18" fillId="0" fontId="1" numFmtId="16" xfId="0" applyAlignment="1" applyBorder="1" applyFont="1" applyNumberFormat="1">
      <alignment horizontal="right" vertical="center"/>
    </xf>
    <xf borderId="18" fillId="0" fontId="1" numFmtId="0" xfId="0" applyAlignment="1" applyBorder="1" applyFont="1">
      <alignment horizontal="right" vertical="center"/>
    </xf>
    <xf borderId="18" fillId="3" fontId="1" numFmtId="16" xfId="0" applyAlignment="1" applyBorder="1" applyFill="1" applyFont="1" applyNumberFormat="1">
      <alignment horizontal="right" vertical="center"/>
    </xf>
    <xf borderId="18" fillId="0" fontId="9" numFmtId="0" xfId="0" applyBorder="1" applyFont="1"/>
    <xf borderId="0" fillId="0" fontId="1" numFmtId="0" xfId="0" applyAlignment="1" applyFont="1">
      <alignment horizontal="right" vertical="center"/>
    </xf>
    <xf borderId="18" fillId="4" fontId="1" numFmtId="16" xfId="0" applyAlignment="1" applyBorder="1" applyFill="1" applyFont="1" applyNumberFormat="1">
      <alignment horizontal="right" vertical="center"/>
    </xf>
    <xf borderId="18" fillId="0" fontId="1" numFmtId="0" xfId="0" applyBorder="1" applyFont="1"/>
    <xf borderId="0" fillId="0" fontId="1" numFmtId="0" xfId="0" applyFont="1"/>
    <xf borderId="17" fillId="0" fontId="1" numFmtId="1" xfId="0" applyAlignment="1" applyBorder="1" applyFont="1" applyNumberFormat="1">
      <alignment horizontal="right" vertical="center"/>
    </xf>
    <xf borderId="28" fillId="0" fontId="1" numFmtId="1" xfId="0" applyAlignment="1" applyBorder="1" applyFont="1" applyNumberFormat="1">
      <alignment horizontal="right" vertical="center"/>
    </xf>
    <xf borderId="29" fillId="0" fontId="1" numFmtId="0" xfId="0" applyAlignment="1" applyBorder="1" applyFont="1">
      <alignment horizontal="left" vertical="center"/>
    </xf>
    <xf borderId="28" fillId="0" fontId="1" numFmtId="0" xfId="0" applyBorder="1" applyFont="1"/>
    <xf borderId="0" fillId="0" fontId="1" numFmtId="0" xfId="0" applyAlignment="1" applyFont="1">
      <alignment horizontal="left"/>
    </xf>
    <xf borderId="19" fillId="0" fontId="1" numFmtId="1" xfId="0" applyAlignment="1" applyBorder="1" applyFont="1" applyNumberFormat="1">
      <alignment horizontal="right" vertical="center"/>
    </xf>
    <xf borderId="18" fillId="0" fontId="1" numFmtId="0" xfId="0" applyAlignment="1" applyBorder="1" applyFont="1">
      <alignment horizontal="left"/>
    </xf>
    <xf borderId="18" fillId="0" fontId="1" numFmtId="16" xfId="0" applyAlignment="1" applyBorder="1" applyFont="1" applyNumberFormat="1">
      <alignment horizontal="right"/>
    </xf>
    <xf borderId="18" fillId="0" fontId="1" numFmtId="0" xfId="0" applyAlignment="1" applyBorder="1" applyFont="1">
      <alignment horizontal="center"/>
    </xf>
    <xf borderId="18" fillId="0" fontId="1" numFmtId="167" xfId="0" applyAlignment="1" applyBorder="1" applyFont="1" applyNumberFormat="1">
      <alignment horizontal="right"/>
    </xf>
    <xf borderId="18" fillId="0" fontId="1" numFmtId="0" xfId="0" applyAlignment="1" applyBorder="1" applyFont="1">
      <alignment horizontal="right"/>
    </xf>
    <xf borderId="20" fillId="0" fontId="1" numFmtId="0" xfId="0" applyAlignment="1" applyBorder="1" applyFont="1">
      <alignment horizontal="left"/>
    </xf>
    <xf borderId="20" fillId="0" fontId="1" numFmtId="0" xfId="0" applyAlignment="1" applyBorder="1" applyFont="1">
      <alignment horizontal="right"/>
    </xf>
    <xf borderId="20" fillId="0" fontId="1" numFmtId="0" xfId="0" applyAlignment="1" applyBorder="1" applyFont="1">
      <alignment horizontal="center"/>
    </xf>
    <xf borderId="20" fillId="0" fontId="1" numFmtId="167" xfId="0" applyAlignment="1" applyBorder="1" applyFont="1" applyNumberFormat="1">
      <alignment horizontal="right"/>
    </xf>
    <xf borderId="20" fillId="0" fontId="1" numFmtId="0" xfId="0" applyBorder="1" applyFont="1"/>
    <xf borderId="0" fillId="0" fontId="9" numFmtId="0" xfId="0" applyFont="1"/>
    <xf borderId="0" fillId="0" fontId="9" numFmtId="17" xfId="0" applyFont="1" applyNumberFormat="1"/>
    <xf borderId="0" fillId="0" fontId="9" numFmtId="17" xfId="0" applyAlignment="1" applyFont="1" applyNumberFormat="1">
      <alignment horizontal="left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5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3.png"/><Relationship Id="rId3" Type="http://schemas.openxmlformats.org/officeDocument/2006/relationships/image" Target="../media/image4.png"/><Relationship Id="rId4" Type="http://schemas.openxmlformats.org/officeDocument/2006/relationships/image" Target="../media/image14.png"/><Relationship Id="rId11" Type="http://schemas.openxmlformats.org/officeDocument/2006/relationships/image" Target="../media/image11.png"/><Relationship Id="rId10" Type="http://schemas.openxmlformats.org/officeDocument/2006/relationships/image" Target="../media/image9.png"/><Relationship Id="rId12" Type="http://schemas.openxmlformats.org/officeDocument/2006/relationships/image" Target="../media/image8.png"/><Relationship Id="rId9" Type="http://schemas.openxmlformats.org/officeDocument/2006/relationships/image" Target="../media/image10.png"/><Relationship Id="rId5" Type="http://schemas.openxmlformats.org/officeDocument/2006/relationships/image" Target="../media/image7.png"/><Relationship Id="rId6" Type="http://schemas.openxmlformats.org/officeDocument/2006/relationships/image" Target="../media/image12.png"/><Relationship Id="rId7" Type="http://schemas.openxmlformats.org/officeDocument/2006/relationships/image" Target="../media/image3.png"/><Relationship Id="rId8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57150</xdr:colOff>
      <xdr:row>1</xdr:row>
      <xdr:rowOff>114300</xdr:rowOff>
    </xdr:from>
    <xdr:ext cx="981075" cy="47625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600075</xdr:colOff>
      <xdr:row>0</xdr:row>
      <xdr:rowOff>0</xdr:rowOff>
    </xdr:from>
    <xdr:ext cx="1247775" cy="5334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1</xdr:row>
      <xdr:rowOff>0</xdr:rowOff>
    </xdr:from>
    <xdr:ext cx="6343650" cy="188595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</xdr:row>
      <xdr:rowOff>0</xdr:rowOff>
    </xdr:from>
    <xdr:ext cx="6438900" cy="1847850"/>
    <xdr:pic>
      <xdr:nvPicPr>
        <xdr:cNvPr id="0" name="image1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6343650" cy="1743075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15</xdr:row>
      <xdr:rowOff>28575</xdr:rowOff>
    </xdr:from>
    <xdr:ext cx="6438900" cy="1733550"/>
    <xdr:pic>
      <xdr:nvPicPr>
        <xdr:cNvPr id="0" name="image1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</xdr:row>
      <xdr:rowOff>0</xdr:rowOff>
    </xdr:from>
    <xdr:ext cx="6305550" cy="1714500"/>
    <xdr:pic>
      <xdr:nvPicPr>
        <xdr:cNvPr id="0" name="image7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819150</xdr:colOff>
      <xdr:row>28</xdr:row>
      <xdr:rowOff>19050</xdr:rowOff>
    </xdr:from>
    <xdr:ext cx="6334125" cy="1666875"/>
    <xdr:pic>
      <xdr:nvPicPr>
        <xdr:cNvPr id="0" name="image12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</xdr:row>
      <xdr:rowOff>0</xdr:rowOff>
    </xdr:from>
    <xdr:ext cx="6210300" cy="1657350"/>
    <xdr:pic>
      <xdr:nvPicPr>
        <xdr:cNvPr id="0" name="image3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41</xdr:row>
      <xdr:rowOff>0</xdr:rowOff>
    </xdr:from>
    <xdr:ext cx="5915025" cy="1638300"/>
    <xdr:pic>
      <xdr:nvPicPr>
        <xdr:cNvPr id="0" name="image1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53</xdr:row>
      <xdr:rowOff>152400</xdr:rowOff>
    </xdr:from>
    <xdr:ext cx="6324600" cy="1733550"/>
    <xdr:pic>
      <xdr:nvPicPr>
        <xdr:cNvPr id="0" name="image10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781050</xdr:colOff>
      <xdr:row>54</xdr:row>
      <xdr:rowOff>9525</xdr:rowOff>
    </xdr:from>
    <xdr:ext cx="6057900" cy="1714500"/>
    <xdr:pic>
      <xdr:nvPicPr>
        <xdr:cNvPr id="0" name="image9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</xdr:row>
      <xdr:rowOff>0</xdr:rowOff>
    </xdr:from>
    <xdr:ext cx="6238875" cy="1714500"/>
    <xdr:pic>
      <xdr:nvPicPr>
        <xdr:cNvPr id="0" name="image11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781050</xdr:colOff>
      <xdr:row>67</xdr:row>
      <xdr:rowOff>0</xdr:rowOff>
    </xdr:from>
    <xdr:ext cx="6096000" cy="1695450"/>
    <xdr:pic>
      <xdr:nvPicPr>
        <xdr:cNvPr id="0" name="image8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1"/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1.22" defaultRowHeight="15.0"/>
  <cols>
    <col customWidth="1" min="1" max="1" width="41.33"/>
    <col customWidth="1" min="2" max="2" width="45.11"/>
    <col customWidth="1" min="3" max="3" width="14.33"/>
    <col customWidth="1" min="4" max="7" width="10.78"/>
  </cols>
  <sheetData>
    <row r="1" ht="10.5" customHeight="1">
      <c r="A1" s="1"/>
      <c r="B1" s="1"/>
      <c r="C1" s="1"/>
      <c r="D1" s="1"/>
      <c r="E1" s="1"/>
      <c r="F1" s="1"/>
      <c r="G1" s="1"/>
    </row>
    <row r="2" ht="10.5" customHeight="1">
      <c r="A2" s="2" t="s">
        <v>0</v>
      </c>
      <c r="B2" s="2" t="s">
        <v>1</v>
      </c>
      <c r="C2" s="3"/>
      <c r="D2" s="4" t="s">
        <v>2</v>
      </c>
      <c r="E2" s="5"/>
      <c r="F2" s="6"/>
      <c r="G2" s="7"/>
    </row>
    <row r="3" ht="10.5" customHeight="1">
      <c r="A3" s="2"/>
      <c r="B3" s="2"/>
      <c r="C3" s="8"/>
      <c r="D3" s="9"/>
      <c r="F3" s="10"/>
      <c r="G3" s="7"/>
    </row>
    <row r="4" ht="10.5" customHeight="1">
      <c r="A4" s="11"/>
      <c r="B4" s="12"/>
      <c r="C4" s="13"/>
      <c r="D4" s="14"/>
      <c r="E4" s="15"/>
      <c r="F4" s="16"/>
      <c r="G4" s="7"/>
    </row>
    <row r="5" ht="10.5" customHeight="1">
      <c r="A5" s="1"/>
      <c r="B5" s="1"/>
      <c r="C5" s="1"/>
      <c r="D5" s="1"/>
      <c r="E5" s="1"/>
      <c r="F5" s="1"/>
      <c r="G5" s="1"/>
    </row>
    <row r="6" ht="10.5" customHeight="1">
      <c r="A6" s="17" t="s">
        <v>3</v>
      </c>
      <c r="B6" s="17" t="s">
        <v>4</v>
      </c>
      <c r="C6" s="17" t="s">
        <v>5</v>
      </c>
      <c r="D6" s="17" t="s">
        <v>6</v>
      </c>
      <c r="E6" s="17" t="s">
        <v>7</v>
      </c>
      <c r="F6" s="17" t="s">
        <v>8</v>
      </c>
      <c r="G6" s="17" t="s">
        <v>9</v>
      </c>
    </row>
    <row r="7" ht="4.5" customHeight="1">
      <c r="A7" s="18"/>
      <c r="B7" s="19"/>
      <c r="C7" s="19"/>
      <c r="D7" s="19"/>
      <c r="E7" s="19"/>
      <c r="F7" s="19"/>
      <c r="G7" s="20"/>
    </row>
    <row r="8" ht="12.75" customHeight="1">
      <c r="A8" s="21" t="s">
        <v>10</v>
      </c>
      <c r="B8" s="21"/>
      <c r="C8" s="21"/>
      <c r="D8" s="22"/>
      <c r="E8" s="23"/>
      <c r="F8" s="24"/>
      <c r="G8" s="24">
        <v>6143.48</v>
      </c>
    </row>
    <row r="9" ht="12.75" customHeight="1">
      <c r="A9" s="25" t="s">
        <v>11</v>
      </c>
      <c r="B9" s="25" t="s">
        <v>12</v>
      </c>
      <c r="C9" s="25" t="s">
        <v>13</v>
      </c>
      <c r="D9" s="26">
        <v>43739.0</v>
      </c>
      <c r="E9" s="27"/>
      <c r="F9" s="28">
        <v>-616.17</v>
      </c>
      <c r="G9" s="28">
        <f t="shared" ref="G9:G207" si="1">IF(C9&gt;0,E9+F9+G8,"")</f>
        <v>5527.31</v>
      </c>
    </row>
    <row r="10" ht="12.75" customHeight="1">
      <c r="A10" s="25" t="s">
        <v>14</v>
      </c>
      <c r="B10" s="29" t="s">
        <v>15</v>
      </c>
      <c r="C10" s="25" t="s">
        <v>16</v>
      </c>
      <c r="D10" s="26">
        <v>43740.0</v>
      </c>
      <c r="E10" s="27">
        <v>201.91</v>
      </c>
      <c r="F10" s="28"/>
      <c r="G10" s="28">
        <f t="shared" si="1"/>
        <v>5729.22</v>
      </c>
    </row>
    <row r="11" ht="12.75" customHeight="1">
      <c r="A11" s="25" t="s">
        <v>14</v>
      </c>
      <c r="B11" s="25" t="s">
        <v>17</v>
      </c>
      <c r="C11" s="25" t="s">
        <v>18</v>
      </c>
      <c r="D11" s="26">
        <v>43745.0</v>
      </c>
      <c r="E11" s="27">
        <v>300.0</v>
      </c>
      <c r="F11" s="28"/>
      <c r="G11" s="28">
        <f t="shared" si="1"/>
        <v>6029.22</v>
      </c>
    </row>
    <row r="12" ht="12.75" customHeight="1">
      <c r="A12" s="25" t="s">
        <v>14</v>
      </c>
      <c r="B12" s="25" t="s">
        <v>19</v>
      </c>
      <c r="C12" s="25" t="s">
        <v>18</v>
      </c>
      <c r="D12" s="26">
        <v>43745.0</v>
      </c>
      <c r="E12" s="27">
        <v>24.0</v>
      </c>
      <c r="F12" s="28"/>
      <c r="G12" s="28">
        <f t="shared" si="1"/>
        <v>6053.22</v>
      </c>
    </row>
    <row r="13" ht="12.75" customHeight="1">
      <c r="A13" s="29" t="s">
        <v>20</v>
      </c>
      <c r="B13" s="29" t="s">
        <v>21</v>
      </c>
      <c r="C13" s="29" t="s">
        <v>22</v>
      </c>
      <c r="D13" s="30">
        <v>43761.0</v>
      </c>
      <c r="E13" s="31"/>
      <c r="F13" s="28">
        <v>-23.98</v>
      </c>
      <c r="G13" s="28">
        <f t="shared" si="1"/>
        <v>6029.24</v>
      </c>
    </row>
    <row r="14" ht="12.75" customHeight="1">
      <c r="A14" s="32" t="s">
        <v>23</v>
      </c>
      <c r="B14" s="32" t="s">
        <v>24</v>
      </c>
      <c r="C14" s="32" t="s">
        <v>25</v>
      </c>
      <c r="D14" s="33">
        <v>43761.0</v>
      </c>
      <c r="E14" s="34"/>
      <c r="F14" s="28">
        <v>-160.0</v>
      </c>
      <c r="G14" s="28">
        <f t="shared" si="1"/>
        <v>5869.24</v>
      </c>
    </row>
    <row r="15" ht="12.75" customHeight="1">
      <c r="A15" s="32" t="s">
        <v>23</v>
      </c>
      <c r="B15" s="32" t="s">
        <v>24</v>
      </c>
      <c r="C15" s="29" t="s">
        <v>26</v>
      </c>
      <c r="D15" s="33">
        <v>43761.0</v>
      </c>
      <c r="E15" s="31"/>
      <c r="F15" s="28">
        <v>-160.0</v>
      </c>
      <c r="G15" s="28">
        <f t="shared" si="1"/>
        <v>5709.24</v>
      </c>
    </row>
    <row r="16" ht="12.75" customHeight="1">
      <c r="A16" s="32" t="s">
        <v>23</v>
      </c>
      <c r="B16" s="32" t="s">
        <v>24</v>
      </c>
      <c r="C16" s="29" t="s">
        <v>22</v>
      </c>
      <c r="D16" s="33">
        <v>43761.0</v>
      </c>
      <c r="E16" s="31"/>
      <c r="F16" s="28">
        <v>-193.0</v>
      </c>
      <c r="G16" s="28">
        <f t="shared" si="1"/>
        <v>5516.24</v>
      </c>
    </row>
    <row r="17" ht="12.75" customHeight="1">
      <c r="A17" s="32" t="s">
        <v>23</v>
      </c>
      <c r="B17" s="32" t="s">
        <v>24</v>
      </c>
      <c r="C17" s="29" t="s">
        <v>27</v>
      </c>
      <c r="D17" s="33">
        <v>43761.0</v>
      </c>
      <c r="E17" s="31"/>
      <c r="F17" s="28">
        <v>-80.0</v>
      </c>
      <c r="G17" s="28">
        <f t="shared" si="1"/>
        <v>5436.24</v>
      </c>
    </row>
    <row r="18" ht="12.75" customHeight="1">
      <c r="A18" s="32" t="s">
        <v>23</v>
      </c>
      <c r="B18" s="32" t="s">
        <v>24</v>
      </c>
      <c r="C18" s="29" t="s">
        <v>16</v>
      </c>
      <c r="D18" s="33">
        <v>43761.0</v>
      </c>
      <c r="E18" s="31"/>
      <c r="F18" s="28">
        <v>-80.0</v>
      </c>
      <c r="G18" s="28">
        <f t="shared" si="1"/>
        <v>5356.24</v>
      </c>
    </row>
    <row r="19" ht="12.75" customHeight="1">
      <c r="A19" s="32" t="s">
        <v>23</v>
      </c>
      <c r="B19" s="32" t="s">
        <v>24</v>
      </c>
      <c r="C19" s="29" t="s">
        <v>28</v>
      </c>
      <c r="D19" s="33">
        <v>43761.0</v>
      </c>
      <c r="E19" s="31"/>
      <c r="F19" s="28">
        <v>-80.0</v>
      </c>
      <c r="G19" s="28">
        <f t="shared" si="1"/>
        <v>5276.24</v>
      </c>
    </row>
    <row r="20" ht="12.75" customHeight="1">
      <c r="A20" s="32" t="s">
        <v>23</v>
      </c>
      <c r="B20" s="32" t="s">
        <v>24</v>
      </c>
      <c r="C20" s="29" t="s">
        <v>29</v>
      </c>
      <c r="D20" s="33">
        <v>43761.0</v>
      </c>
      <c r="E20" s="31"/>
      <c r="F20" s="28">
        <v>-40.0</v>
      </c>
      <c r="G20" s="28">
        <f t="shared" si="1"/>
        <v>5236.24</v>
      </c>
    </row>
    <row r="21" ht="12.75" customHeight="1">
      <c r="A21" s="32" t="s">
        <v>23</v>
      </c>
      <c r="B21" s="32" t="s">
        <v>24</v>
      </c>
      <c r="C21" s="29" t="s">
        <v>30</v>
      </c>
      <c r="D21" s="33">
        <v>43761.0</v>
      </c>
      <c r="E21" s="31"/>
      <c r="F21" s="28">
        <v>-40.0</v>
      </c>
      <c r="G21" s="28">
        <f t="shared" si="1"/>
        <v>5196.24</v>
      </c>
    </row>
    <row r="22" ht="12.75" customHeight="1">
      <c r="A22" s="29" t="s">
        <v>14</v>
      </c>
      <c r="B22" s="29" t="s">
        <v>31</v>
      </c>
      <c r="C22" s="29" t="s">
        <v>32</v>
      </c>
      <c r="D22" s="30">
        <v>43762.0</v>
      </c>
      <c r="E22" s="31">
        <v>100.0</v>
      </c>
      <c r="F22" s="28"/>
      <c r="G22" s="28">
        <f t="shared" si="1"/>
        <v>5296.24</v>
      </c>
    </row>
    <row r="23" ht="12.75" customHeight="1">
      <c r="A23" s="32" t="s">
        <v>23</v>
      </c>
      <c r="B23" s="32" t="s">
        <v>33</v>
      </c>
      <c r="C23" s="29" t="s">
        <v>22</v>
      </c>
      <c r="D23" s="30">
        <v>43766.0</v>
      </c>
      <c r="E23" s="31"/>
      <c r="F23" s="28">
        <v>-113.0</v>
      </c>
      <c r="G23" s="28">
        <f t="shared" si="1"/>
        <v>5183.24</v>
      </c>
    </row>
    <row r="24" ht="12.75" customHeight="1">
      <c r="A24" s="32" t="s">
        <v>23</v>
      </c>
      <c r="B24" s="32" t="s">
        <v>33</v>
      </c>
      <c r="C24" s="29" t="s">
        <v>28</v>
      </c>
      <c r="D24" s="30">
        <v>43766.0</v>
      </c>
      <c r="E24" s="31"/>
      <c r="F24" s="28">
        <v>-80.0</v>
      </c>
      <c r="G24" s="28">
        <f t="shared" si="1"/>
        <v>5103.24</v>
      </c>
    </row>
    <row r="25" ht="12.75" customHeight="1">
      <c r="A25" s="32" t="s">
        <v>23</v>
      </c>
      <c r="B25" s="32" t="s">
        <v>33</v>
      </c>
      <c r="C25" s="29" t="s">
        <v>29</v>
      </c>
      <c r="D25" s="30">
        <v>43766.0</v>
      </c>
      <c r="E25" s="31"/>
      <c r="F25" s="28">
        <v>-80.0</v>
      </c>
      <c r="G25" s="28">
        <f t="shared" si="1"/>
        <v>5023.24</v>
      </c>
    </row>
    <row r="26" ht="12.75" customHeight="1">
      <c r="A26" s="32" t="s">
        <v>23</v>
      </c>
      <c r="B26" s="32" t="s">
        <v>33</v>
      </c>
      <c r="C26" s="29" t="s">
        <v>27</v>
      </c>
      <c r="D26" s="30">
        <v>43766.0</v>
      </c>
      <c r="E26" s="31"/>
      <c r="F26" s="28">
        <v>-80.0</v>
      </c>
      <c r="G26" s="28">
        <f t="shared" si="1"/>
        <v>4943.24</v>
      </c>
    </row>
    <row r="27" ht="12.75" customHeight="1">
      <c r="A27" s="32" t="s">
        <v>23</v>
      </c>
      <c r="B27" s="32" t="s">
        <v>33</v>
      </c>
      <c r="C27" s="29" t="s">
        <v>25</v>
      </c>
      <c r="D27" s="30">
        <v>43766.0</v>
      </c>
      <c r="E27" s="31"/>
      <c r="F27" s="28">
        <v>-40.0</v>
      </c>
      <c r="G27" s="28">
        <f t="shared" si="1"/>
        <v>4903.24</v>
      </c>
    </row>
    <row r="28" ht="12.75" customHeight="1">
      <c r="A28" s="32" t="s">
        <v>23</v>
      </c>
      <c r="B28" s="32" t="s">
        <v>33</v>
      </c>
      <c r="C28" s="29" t="s">
        <v>30</v>
      </c>
      <c r="D28" s="30">
        <v>43766.0</v>
      </c>
      <c r="E28" s="31"/>
      <c r="F28" s="28">
        <v>-40.0</v>
      </c>
      <c r="G28" s="28">
        <f t="shared" si="1"/>
        <v>4863.24</v>
      </c>
    </row>
    <row r="29" ht="12.75" customHeight="1">
      <c r="A29" s="32" t="s">
        <v>23</v>
      </c>
      <c r="B29" s="29" t="s">
        <v>34</v>
      </c>
      <c r="C29" s="29" t="s">
        <v>25</v>
      </c>
      <c r="D29" s="30">
        <v>43767.0</v>
      </c>
      <c r="E29" s="31"/>
      <c r="F29" s="28">
        <v>-5.0</v>
      </c>
      <c r="G29" s="28">
        <f t="shared" si="1"/>
        <v>4858.24</v>
      </c>
    </row>
    <row r="30" ht="12.75" customHeight="1">
      <c r="A30" s="32" t="s">
        <v>23</v>
      </c>
      <c r="B30" s="29" t="s">
        <v>34</v>
      </c>
      <c r="C30" s="29" t="s">
        <v>16</v>
      </c>
      <c r="D30" s="30">
        <v>43767.0</v>
      </c>
      <c r="E30" s="31"/>
      <c r="F30" s="28">
        <v>-20.74</v>
      </c>
      <c r="G30" s="28">
        <f t="shared" si="1"/>
        <v>4837.5</v>
      </c>
    </row>
    <row r="31" ht="12.75" customHeight="1">
      <c r="A31" s="29" t="s">
        <v>14</v>
      </c>
      <c r="B31" s="29" t="s">
        <v>24</v>
      </c>
      <c r="C31" s="29" t="s">
        <v>27</v>
      </c>
      <c r="D31" s="30">
        <v>43769.0</v>
      </c>
      <c r="E31" s="31">
        <v>150.0</v>
      </c>
      <c r="F31" s="28"/>
      <c r="G31" s="28">
        <f t="shared" si="1"/>
        <v>4987.5</v>
      </c>
    </row>
    <row r="32" ht="12.75" customHeight="1">
      <c r="A32" s="29" t="s">
        <v>14</v>
      </c>
      <c r="B32" s="29" t="s">
        <v>35</v>
      </c>
      <c r="C32" s="29" t="s">
        <v>16</v>
      </c>
      <c r="D32" s="30">
        <v>43769.0</v>
      </c>
      <c r="E32" s="31">
        <v>1194.48</v>
      </c>
      <c r="F32" s="28"/>
      <c r="G32" s="28">
        <f t="shared" si="1"/>
        <v>6181.98</v>
      </c>
    </row>
    <row r="33" ht="12.75" customHeight="1">
      <c r="A33" s="29" t="s">
        <v>11</v>
      </c>
      <c r="B33" s="29" t="s">
        <v>36</v>
      </c>
      <c r="C33" s="29" t="s">
        <v>16</v>
      </c>
      <c r="D33" s="30">
        <v>43774.0</v>
      </c>
      <c r="E33" s="31"/>
      <c r="F33" s="28">
        <v>-31.22</v>
      </c>
      <c r="G33" s="28">
        <f t="shared" si="1"/>
        <v>6150.76</v>
      </c>
    </row>
    <row r="34" ht="12.75" customHeight="1">
      <c r="A34" s="32" t="s">
        <v>23</v>
      </c>
      <c r="B34" s="29" t="s">
        <v>37</v>
      </c>
      <c r="C34" s="29" t="s">
        <v>16</v>
      </c>
      <c r="D34" s="30">
        <v>43775.0</v>
      </c>
      <c r="E34" s="31"/>
      <c r="F34" s="28">
        <v>-73.67</v>
      </c>
      <c r="G34" s="28">
        <f t="shared" si="1"/>
        <v>6077.09</v>
      </c>
    </row>
    <row r="35" ht="12.75" customHeight="1">
      <c r="A35" s="32" t="s">
        <v>23</v>
      </c>
      <c r="B35" s="29" t="s">
        <v>37</v>
      </c>
      <c r="C35" s="29" t="s">
        <v>25</v>
      </c>
      <c r="D35" s="30">
        <v>43775.0</v>
      </c>
      <c r="E35" s="31"/>
      <c r="F35" s="28">
        <v>-15.0</v>
      </c>
      <c r="G35" s="28">
        <f t="shared" si="1"/>
        <v>6062.09</v>
      </c>
    </row>
    <row r="36" ht="12.75" customHeight="1">
      <c r="A36" s="32" t="s">
        <v>23</v>
      </c>
      <c r="B36" s="29" t="s">
        <v>37</v>
      </c>
      <c r="C36" s="29" t="s">
        <v>18</v>
      </c>
      <c r="D36" s="30">
        <v>43775.0</v>
      </c>
      <c r="E36" s="31"/>
      <c r="F36" s="28">
        <v>-6.71</v>
      </c>
      <c r="G36" s="28">
        <f t="shared" si="1"/>
        <v>6055.38</v>
      </c>
    </row>
    <row r="37" ht="12.75" customHeight="1">
      <c r="A37" s="29" t="s">
        <v>11</v>
      </c>
      <c r="B37" s="29" t="s">
        <v>38</v>
      </c>
      <c r="C37" s="29" t="s">
        <v>18</v>
      </c>
      <c r="D37" s="30">
        <v>43777.0</v>
      </c>
      <c r="E37" s="31"/>
      <c r="F37" s="28">
        <v>-40.62</v>
      </c>
      <c r="G37" s="28">
        <f t="shared" si="1"/>
        <v>6014.76</v>
      </c>
    </row>
    <row r="38" ht="12.75" customHeight="1">
      <c r="A38" s="29" t="s">
        <v>11</v>
      </c>
      <c r="B38" s="29" t="s">
        <v>39</v>
      </c>
      <c r="C38" s="29" t="s">
        <v>18</v>
      </c>
      <c r="D38" s="30">
        <v>43777.0</v>
      </c>
      <c r="E38" s="31"/>
      <c r="F38" s="28">
        <v>-121.51</v>
      </c>
      <c r="G38" s="28">
        <f t="shared" si="1"/>
        <v>5893.25</v>
      </c>
    </row>
    <row r="39" ht="12.75" customHeight="1">
      <c r="A39" s="29" t="s">
        <v>14</v>
      </c>
      <c r="B39" s="29" t="s">
        <v>40</v>
      </c>
      <c r="C39" s="29" t="s">
        <v>41</v>
      </c>
      <c r="D39" s="30">
        <v>43778.0</v>
      </c>
      <c r="E39" s="31">
        <v>150.0</v>
      </c>
      <c r="F39" s="28"/>
      <c r="G39" s="28">
        <f t="shared" si="1"/>
        <v>6043.25</v>
      </c>
    </row>
    <row r="40" ht="12.75" customHeight="1">
      <c r="A40" s="32" t="s">
        <v>23</v>
      </c>
      <c r="B40" s="32" t="s">
        <v>42</v>
      </c>
      <c r="C40" s="29" t="s">
        <v>22</v>
      </c>
      <c r="D40" s="30">
        <v>43781.0</v>
      </c>
      <c r="E40" s="31"/>
      <c r="F40" s="28">
        <v>-122.0</v>
      </c>
      <c r="G40" s="28">
        <f t="shared" si="1"/>
        <v>5921.25</v>
      </c>
    </row>
    <row r="41" ht="12.75" customHeight="1">
      <c r="A41" s="32" t="s">
        <v>23</v>
      </c>
      <c r="B41" s="32" t="s">
        <v>42</v>
      </c>
      <c r="C41" s="29" t="s">
        <v>16</v>
      </c>
      <c r="D41" s="30">
        <v>43781.0</v>
      </c>
      <c r="E41" s="31"/>
      <c r="F41" s="28">
        <v>-80.0</v>
      </c>
      <c r="G41" s="28">
        <f t="shared" si="1"/>
        <v>5841.25</v>
      </c>
    </row>
    <row r="42" ht="12.75" customHeight="1">
      <c r="A42" s="32" t="s">
        <v>23</v>
      </c>
      <c r="B42" s="32" t="s">
        <v>42</v>
      </c>
      <c r="C42" s="29" t="s">
        <v>28</v>
      </c>
      <c r="D42" s="30">
        <v>43781.0</v>
      </c>
      <c r="E42" s="31"/>
      <c r="F42" s="28">
        <v>-80.0</v>
      </c>
      <c r="G42" s="28">
        <f t="shared" si="1"/>
        <v>5761.25</v>
      </c>
    </row>
    <row r="43" ht="12.75" customHeight="1">
      <c r="A43" s="32" t="s">
        <v>23</v>
      </c>
      <c r="B43" s="32" t="s">
        <v>42</v>
      </c>
      <c r="C43" s="29" t="s">
        <v>26</v>
      </c>
      <c r="D43" s="30">
        <v>43781.0</v>
      </c>
      <c r="E43" s="31"/>
      <c r="F43" s="28">
        <v>-80.0</v>
      </c>
      <c r="G43" s="28">
        <f t="shared" si="1"/>
        <v>5681.25</v>
      </c>
    </row>
    <row r="44" ht="12.75" customHeight="1">
      <c r="A44" s="32" t="s">
        <v>23</v>
      </c>
      <c r="B44" s="32" t="s">
        <v>42</v>
      </c>
      <c r="C44" s="29" t="s">
        <v>25</v>
      </c>
      <c r="D44" s="30">
        <v>43781.0</v>
      </c>
      <c r="E44" s="31"/>
      <c r="F44" s="28">
        <v>-40.0</v>
      </c>
      <c r="G44" s="28">
        <f t="shared" si="1"/>
        <v>5641.25</v>
      </c>
    </row>
    <row r="45" ht="12.75" customHeight="1">
      <c r="A45" s="32" t="s">
        <v>23</v>
      </c>
      <c r="B45" s="32" t="s">
        <v>42</v>
      </c>
      <c r="C45" s="29" t="s">
        <v>29</v>
      </c>
      <c r="D45" s="30">
        <v>43781.0</v>
      </c>
      <c r="E45" s="31"/>
      <c r="F45" s="28">
        <v>-40.0</v>
      </c>
      <c r="G45" s="28">
        <f t="shared" si="1"/>
        <v>5601.25</v>
      </c>
    </row>
    <row r="46" ht="12.75" customHeight="1">
      <c r="A46" s="32" t="s">
        <v>23</v>
      </c>
      <c r="B46" s="32" t="s">
        <v>42</v>
      </c>
      <c r="C46" s="29" t="s">
        <v>27</v>
      </c>
      <c r="D46" s="30">
        <v>43781.0</v>
      </c>
      <c r="E46" s="31"/>
      <c r="F46" s="28">
        <v>-40.0</v>
      </c>
      <c r="G46" s="28">
        <f t="shared" si="1"/>
        <v>5561.25</v>
      </c>
    </row>
    <row r="47" ht="12.75" customHeight="1">
      <c r="A47" s="29" t="s">
        <v>14</v>
      </c>
      <c r="B47" s="29" t="s">
        <v>43</v>
      </c>
      <c r="C47" s="29" t="s">
        <v>44</v>
      </c>
      <c r="D47" s="30">
        <v>43781.0</v>
      </c>
      <c r="E47" s="31">
        <v>325.0</v>
      </c>
      <c r="F47" s="28"/>
      <c r="G47" s="28">
        <f t="shared" si="1"/>
        <v>5886.25</v>
      </c>
    </row>
    <row r="48" ht="12.75" customHeight="1">
      <c r="A48" s="29" t="s">
        <v>11</v>
      </c>
      <c r="B48" s="29" t="s">
        <v>45</v>
      </c>
      <c r="C48" s="29" t="s">
        <v>46</v>
      </c>
      <c r="D48" s="30">
        <v>43784.0</v>
      </c>
      <c r="E48" s="31"/>
      <c r="F48" s="28">
        <v>-14.99</v>
      </c>
      <c r="G48" s="28">
        <f t="shared" si="1"/>
        <v>5871.26</v>
      </c>
    </row>
    <row r="49" ht="12.75" customHeight="1">
      <c r="A49" s="29" t="s">
        <v>11</v>
      </c>
      <c r="B49" s="29" t="s">
        <v>47</v>
      </c>
      <c r="C49" s="29" t="s">
        <v>48</v>
      </c>
      <c r="D49" s="30">
        <v>43791.0</v>
      </c>
      <c r="E49" s="31"/>
      <c r="F49" s="28">
        <v>-73.65</v>
      </c>
      <c r="G49" s="28">
        <f t="shared" si="1"/>
        <v>5797.61</v>
      </c>
    </row>
    <row r="50" ht="12.75" customHeight="1">
      <c r="A50" s="29" t="s">
        <v>14</v>
      </c>
      <c r="B50" s="29" t="s">
        <v>49</v>
      </c>
      <c r="C50" s="29" t="s">
        <v>50</v>
      </c>
      <c r="D50" s="30">
        <v>43795.0</v>
      </c>
      <c r="E50" s="31">
        <v>395.0</v>
      </c>
      <c r="F50" s="28"/>
      <c r="G50" s="28">
        <f t="shared" si="1"/>
        <v>6192.61</v>
      </c>
    </row>
    <row r="51" ht="12.75" customHeight="1">
      <c r="A51" s="29" t="s">
        <v>14</v>
      </c>
      <c r="B51" s="29" t="s">
        <v>51</v>
      </c>
      <c r="C51" s="29" t="s">
        <v>16</v>
      </c>
      <c r="D51" s="30">
        <v>43800.0</v>
      </c>
      <c r="E51" s="31">
        <v>619.71</v>
      </c>
      <c r="F51" s="28"/>
      <c r="G51" s="28">
        <f t="shared" si="1"/>
        <v>6812.32</v>
      </c>
    </row>
    <row r="52" ht="12.75" customHeight="1">
      <c r="A52" s="29" t="s">
        <v>14</v>
      </c>
      <c r="B52" s="29" t="s">
        <v>52</v>
      </c>
      <c r="C52" s="29" t="s">
        <v>53</v>
      </c>
      <c r="D52" s="30">
        <v>43804.0</v>
      </c>
      <c r="E52" s="31">
        <v>445.0</v>
      </c>
      <c r="F52" s="28"/>
      <c r="G52" s="28">
        <f t="shared" si="1"/>
        <v>7257.32</v>
      </c>
    </row>
    <row r="53" ht="12.75" customHeight="1">
      <c r="A53" s="32" t="s">
        <v>23</v>
      </c>
      <c r="B53" s="32" t="s">
        <v>54</v>
      </c>
      <c r="C53" s="29" t="s">
        <v>22</v>
      </c>
      <c r="D53" s="30">
        <v>43808.0</v>
      </c>
      <c r="E53" s="31"/>
      <c r="F53" s="28">
        <v>-36.0</v>
      </c>
      <c r="G53" s="28">
        <f t="shared" si="1"/>
        <v>7221.32</v>
      </c>
    </row>
    <row r="54" ht="12.75" customHeight="1">
      <c r="A54" s="32" t="s">
        <v>23</v>
      </c>
      <c r="B54" s="32" t="s">
        <v>55</v>
      </c>
      <c r="C54" s="29" t="s">
        <v>18</v>
      </c>
      <c r="D54" s="30">
        <v>43808.0</v>
      </c>
      <c r="E54" s="31"/>
      <c r="F54" s="28">
        <v>-80.0</v>
      </c>
      <c r="G54" s="28">
        <f t="shared" si="1"/>
        <v>7141.32</v>
      </c>
    </row>
    <row r="55" ht="12.75" customHeight="1">
      <c r="A55" s="32" t="s">
        <v>23</v>
      </c>
      <c r="B55" s="32" t="s">
        <v>55</v>
      </c>
      <c r="C55" s="29" t="s">
        <v>26</v>
      </c>
      <c r="D55" s="30">
        <v>43808.0</v>
      </c>
      <c r="E55" s="31"/>
      <c r="F55" s="28">
        <v>-80.0</v>
      </c>
      <c r="G55" s="28">
        <f t="shared" si="1"/>
        <v>7061.32</v>
      </c>
    </row>
    <row r="56" ht="12.75" customHeight="1">
      <c r="A56" s="32" t="s">
        <v>23</v>
      </c>
      <c r="B56" s="32" t="s">
        <v>56</v>
      </c>
      <c r="C56" s="29" t="s">
        <v>27</v>
      </c>
      <c r="D56" s="30">
        <v>43808.0</v>
      </c>
      <c r="E56" s="31"/>
      <c r="F56" s="28">
        <v>-140.0</v>
      </c>
      <c r="G56" s="28">
        <f t="shared" si="1"/>
        <v>6921.32</v>
      </c>
    </row>
    <row r="57" ht="12.75" customHeight="1">
      <c r="A57" s="29" t="s">
        <v>23</v>
      </c>
      <c r="B57" s="29" t="s">
        <v>57</v>
      </c>
      <c r="C57" s="29" t="s">
        <v>18</v>
      </c>
      <c r="D57" s="30">
        <v>43808.0</v>
      </c>
      <c r="E57" s="31"/>
      <c r="F57" s="28">
        <v>-20.0</v>
      </c>
      <c r="G57" s="28">
        <f t="shared" si="1"/>
        <v>6901.32</v>
      </c>
    </row>
    <row r="58" ht="12.75" customHeight="1">
      <c r="A58" s="29" t="s">
        <v>14</v>
      </c>
      <c r="B58" s="29" t="s">
        <v>58</v>
      </c>
      <c r="C58" s="29" t="s">
        <v>18</v>
      </c>
      <c r="D58" s="30">
        <v>43808.0</v>
      </c>
      <c r="E58" s="31">
        <v>10.0</v>
      </c>
      <c r="F58" s="28"/>
      <c r="G58" s="28">
        <f t="shared" si="1"/>
        <v>6911.32</v>
      </c>
    </row>
    <row r="59" ht="12.75" customHeight="1">
      <c r="A59" s="29" t="s">
        <v>14</v>
      </c>
      <c r="B59" s="29" t="s">
        <v>59</v>
      </c>
      <c r="C59" s="29" t="s">
        <v>60</v>
      </c>
      <c r="D59" s="30">
        <v>43808.0</v>
      </c>
      <c r="E59" s="31">
        <v>60.0</v>
      </c>
      <c r="F59" s="28"/>
      <c r="G59" s="28">
        <f t="shared" si="1"/>
        <v>6971.32</v>
      </c>
    </row>
    <row r="60" ht="12.75" customHeight="1">
      <c r="A60" s="29" t="s">
        <v>23</v>
      </c>
      <c r="B60" s="29" t="s">
        <v>61</v>
      </c>
      <c r="C60" s="29" t="s">
        <v>60</v>
      </c>
      <c r="D60" s="30">
        <v>43808.0</v>
      </c>
      <c r="E60" s="31"/>
      <c r="F60" s="28">
        <v>-267.35</v>
      </c>
      <c r="G60" s="28">
        <f t="shared" si="1"/>
        <v>6703.97</v>
      </c>
    </row>
    <row r="61" ht="12.75" customHeight="1">
      <c r="A61" s="29" t="s">
        <v>62</v>
      </c>
      <c r="B61" s="29" t="s">
        <v>63</v>
      </c>
      <c r="C61" s="29" t="s">
        <v>22</v>
      </c>
      <c r="D61" s="30">
        <v>43808.0</v>
      </c>
      <c r="E61" s="31"/>
      <c r="F61" s="28">
        <v>-30.0</v>
      </c>
      <c r="G61" s="28">
        <f t="shared" si="1"/>
        <v>6673.97</v>
      </c>
    </row>
    <row r="62" ht="12.75" customHeight="1">
      <c r="A62" s="29" t="s">
        <v>23</v>
      </c>
      <c r="B62" s="29" t="s">
        <v>64</v>
      </c>
      <c r="C62" s="29" t="s">
        <v>27</v>
      </c>
      <c r="D62" s="30">
        <v>43809.0</v>
      </c>
      <c r="E62" s="31"/>
      <c r="F62" s="28">
        <v>-1046.0</v>
      </c>
      <c r="G62" s="28">
        <f t="shared" si="1"/>
        <v>5627.97</v>
      </c>
    </row>
    <row r="63" ht="12.75" customHeight="1">
      <c r="A63" s="29" t="s">
        <v>11</v>
      </c>
      <c r="B63" s="29" t="s">
        <v>65</v>
      </c>
      <c r="C63" s="29" t="s">
        <v>66</v>
      </c>
      <c r="D63" s="30">
        <v>43810.0</v>
      </c>
      <c r="E63" s="31"/>
      <c r="F63" s="28">
        <v>-327.6</v>
      </c>
      <c r="G63" s="28">
        <f t="shared" si="1"/>
        <v>5300.37</v>
      </c>
    </row>
    <row r="64" ht="12.75" customHeight="1">
      <c r="A64" s="29" t="s">
        <v>14</v>
      </c>
      <c r="B64" s="29" t="s">
        <v>49</v>
      </c>
      <c r="C64" s="29" t="s">
        <v>67</v>
      </c>
      <c r="D64" s="30">
        <v>43811.0</v>
      </c>
      <c r="E64" s="31">
        <v>445.0</v>
      </c>
      <c r="F64" s="28"/>
      <c r="G64" s="28">
        <f t="shared" si="1"/>
        <v>5745.37</v>
      </c>
    </row>
    <row r="65" ht="12.75" customHeight="1">
      <c r="A65" s="29" t="s">
        <v>14</v>
      </c>
      <c r="B65" s="29" t="s">
        <v>68</v>
      </c>
      <c r="C65" s="29" t="s">
        <v>18</v>
      </c>
      <c r="D65" s="30">
        <v>43812.0</v>
      </c>
      <c r="E65" s="31">
        <v>1095.0</v>
      </c>
      <c r="F65" s="28"/>
      <c r="G65" s="28">
        <f t="shared" si="1"/>
        <v>6840.37</v>
      </c>
    </row>
    <row r="66" ht="12.75" customHeight="1">
      <c r="A66" s="29" t="s">
        <v>11</v>
      </c>
      <c r="B66" s="29" t="s">
        <v>69</v>
      </c>
      <c r="C66" s="29" t="s">
        <v>16</v>
      </c>
      <c r="D66" s="30">
        <v>43812.0</v>
      </c>
      <c r="E66" s="31"/>
      <c r="F66" s="28">
        <v>-40.03</v>
      </c>
      <c r="G66" s="28">
        <f t="shared" si="1"/>
        <v>6800.34</v>
      </c>
    </row>
    <row r="67" ht="12.75" customHeight="1">
      <c r="A67" s="29" t="s">
        <v>14</v>
      </c>
      <c r="B67" s="29" t="s">
        <v>70</v>
      </c>
      <c r="C67" s="29" t="s">
        <v>71</v>
      </c>
      <c r="D67" s="30">
        <v>43815.0</v>
      </c>
      <c r="E67" s="31">
        <v>66.49</v>
      </c>
      <c r="F67" s="28"/>
      <c r="G67" s="28">
        <f t="shared" si="1"/>
        <v>6866.83</v>
      </c>
    </row>
    <row r="68" ht="12.75" customHeight="1">
      <c r="A68" s="29" t="s">
        <v>14</v>
      </c>
      <c r="B68" s="29" t="s">
        <v>72</v>
      </c>
      <c r="C68" s="29" t="s">
        <v>18</v>
      </c>
      <c r="D68" s="30">
        <v>43815.0</v>
      </c>
      <c r="E68" s="31">
        <v>150.0</v>
      </c>
      <c r="F68" s="28"/>
      <c r="G68" s="28">
        <f t="shared" si="1"/>
        <v>7016.83</v>
      </c>
    </row>
    <row r="69" ht="12.75" customHeight="1">
      <c r="A69" s="29" t="s">
        <v>14</v>
      </c>
      <c r="B69" s="29" t="s">
        <v>72</v>
      </c>
      <c r="C69" s="29" t="s">
        <v>22</v>
      </c>
      <c r="D69" s="30">
        <v>43825.0</v>
      </c>
      <c r="E69" s="31">
        <v>300.0</v>
      </c>
      <c r="F69" s="28"/>
      <c r="G69" s="28">
        <f t="shared" si="1"/>
        <v>7316.83</v>
      </c>
    </row>
    <row r="70" ht="12.75" customHeight="1">
      <c r="A70" s="29" t="s">
        <v>14</v>
      </c>
      <c r="B70" s="29" t="s">
        <v>73</v>
      </c>
      <c r="C70" s="29" t="s">
        <v>74</v>
      </c>
      <c r="D70" s="30">
        <v>43829.0</v>
      </c>
      <c r="E70" s="31">
        <v>145.0</v>
      </c>
      <c r="F70" s="28"/>
      <c r="G70" s="28">
        <f t="shared" si="1"/>
        <v>7461.83</v>
      </c>
    </row>
    <row r="71" ht="12.75" customHeight="1">
      <c r="A71" s="29" t="s">
        <v>14</v>
      </c>
      <c r="B71" s="29" t="s">
        <v>75</v>
      </c>
      <c r="C71" s="29" t="s">
        <v>16</v>
      </c>
      <c r="D71" s="30">
        <v>43831.0</v>
      </c>
      <c r="E71" s="31">
        <v>1298.89</v>
      </c>
      <c r="F71" s="28"/>
      <c r="G71" s="28">
        <f t="shared" si="1"/>
        <v>8760.72</v>
      </c>
    </row>
    <row r="72" ht="12.75" customHeight="1">
      <c r="A72" s="29" t="s">
        <v>14</v>
      </c>
      <c r="B72" s="29" t="s">
        <v>76</v>
      </c>
      <c r="C72" s="29" t="s">
        <v>16</v>
      </c>
      <c r="D72" s="30">
        <v>43831.0</v>
      </c>
      <c r="E72" s="31">
        <v>72.0</v>
      </c>
      <c r="F72" s="28"/>
      <c r="G72" s="28">
        <f t="shared" si="1"/>
        <v>8832.72</v>
      </c>
    </row>
    <row r="73" ht="12.75" customHeight="1">
      <c r="A73" s="29" t="s">
        <v>11</v>
      </c>
      <c r="B73" s="29" t="s">
        <v>77</v>
      </c>
      <c r="C73" s="29" t="s">
        <v>48</v>
      </c>
      <c r="D73" s="30">
        <v>43836.0</v>
      </c>
      <c r="E73" s="31"/>
      <c r="F73" s="28">
        <v>-27.5</v>
      </c>
      <c r="G73" s="28">
        <f t="shared" si="1"/>
        <v>8805.22</v>
      </c>
    </row>
    <row r="74" ht="12.75" customHeight="1">
      <c r="A74" s="29" t="s">
        <v>11</v>
      </c>
      <c r="B74" s="29" t="s">
        <v>78</v>
      </c>
      <c r="C74" s="29" t="s">
        <v>22</v>
      </c>
      <c r="D74" s="30">
        <v>43840.0</v>
      </c>
      <c r="E74" s="31"/>
      <c r="F74" s="28">
        <v>-330.0</v>
      </c>
      <c r="G74" s="28">
        <f t="shared" si="1"/>
        <v>8475.22</v>
      </c>
    </row>
    <row r="75" ht="12.75" customHeight="1">
      <c r="A75" s="29" t="s">
        <v>23</v>
      </c>
      <c r="B75" s="29" t="s">
        <v>64</v>
      </c>
      <c r="C75" s="29" t="s">
        <v>27</v>
      </c>
      <c r="D75" s="30">
        <v>43840.0</v>
      </c>
      <c r="E75" s="31"/>
      <c r="F75" s="28">
        <v>-360.0</v>
      </c>
      <c r="G75" s="28">
        <f t="shared" si="1"/>
        <v>8115.22</v>
      </c>
    </row>
    <row r="76" ht="12.75" customHeight="1">
      <c r="A76" s="29" t="s">
        <v>62</v>
      </c>
      <c r="B76" s="29" t="s">
        <v>79</v>
      </c>
      <c r="C76" s="29" t="s">
        <v>22</v>
      </c>
      <c r="D76" s="30">
        <v>43842.0</v>
      </c>
      <c r="E76" s="31"/>
      <c r="F76" s="28">
        <v>-571.14</v>
      </c>
      <c r="G76" s="28">
        <f t="shared" si="1"/>
        <v>7544.08</v>
      </c>
    </row>
    <row r="77" ht="12.75" customHeight="1">
      <c r="A77" s="29" t="s">
        <v>80</v>
      </c>
      <c r="B77" s="29" t="s">
        <v>81</v>
      </c>
      <c r="C77" s="29" t="s">
        <v>50</v>
      </c>
      <c r="D77" s="30">
        <v>43844.0</v>
      </c>
      <c r="E77" s="31">
        <v>285.0</v>
      </c>
      <c r="F77" s="28"/>
      <c r="G77" s="28">
        <f t="shared" si="1"/>
        <v>7829.08</v>
      </c>
    </row>
    <row r="78" ht="12.75" customHeight="1">
      <c r="A78" s="29" t="s">
        <v>80</v>
      </c>
      <c r="B78" s="29" t="s">
        <v>81</v>
      </c>
      <c r="C78" s="29" t="s">
        <v>82</v>
      </c>
      <c r="D78" s="30">
        <v>43845.0</v>
      </c>
      <c r="E78" s="31">
        <v>525.0</v>
      </c>
      <c r="F78" s="28"/>
      <c r="G78" s="28">
        <f t="shared" si="1"/>
        <v>8354.08</v>
      </c>
    </row>
    <row r="79" ht="12.75" customHeight="1">
      <c r="A79" s="29" t="s">
        <v>80</v>
      </c>
      <c r="B79" s="29" t="s">
        <v>81</v>
      </c>
      <c r="C79" s="29" t="s">
        <v>41</v>
      </c>
      <c r="D79" s="30">
        <v>43846.0</v>
      </c>
      <c r="E79" s="31">
        <v>145.0</v>
      </c>
      <c r="F79" s="28"/>
      <c r="G79" s="28">
        <f t="shared" si="1"/>
        <v>8499.08</v>
      </c>
    </row>
    <row r="80" ht="12.75" customHeight="1">
      <c r="A80" s="29" t="s">
        <v>80</v>
      </c>
      <c r="B80" s="29" t="s">
        <v>81</v>
      </c>
      <c r="C80" s="29" t="s">
        <v>83</v>
      </c>
      <c r="D80" s="30">
        <v>43846.0</v>
      </c>
      <c r="E80" s="31">
        <v>145.0</v>
      </c>
      <c r="F80" s="28"/>
      <c r="G80" s="28">
        <f t="shared" si="1"/>
        <v>8644.08</v>
      </c>
    </row>
    <row r="81" ht="12.75" customHeight="1">
      <c r="A81" s="32" t="s">
        <v>23</v>
      </c>
      <c r="B81" s="32" t="s">
        <v>84</v>
      </c>
      <c r="C81" s="29" t="s">
        <v>22</v>
      </c>
      <c r="D81" s="30">
        <v>43851.0</v>
      </c>
      <c r="E81" s="31"/>
      <c r="F81" s="28">
        <v>-178.5</v>
      </c>
      <c r="G81" s="28">
        <f t="shared" si="1"/>
        <v>8465.58</v>
      </c>
    </row>
    <row r="82" ht="12.75" customHeight="1">
      <c r="A82" s="32" t="s">
        <v>23</v>
      </c>
      <c r="B82" s="32" t="s">
        <v>84</v>
      </c>
      <c r="C82" s="29" t="s">
        <v>26</v>
      </c>
      <c r="D82" s="30">
        <v>43851.0</v>
      </c>
      <c r="E82" s="31"/>
      <c r="F82" s="28">
        <v>-120.0</v>
      </c>
      <c r="G82" s="28">
        <f t="shared" si="1"/>
        <v>8345.58</v>
      </c>
    </row>
    <row r="83" ht="12.75" customHeight="1">
      <c r="A83" s="32" t="s">
        <v>23</v>
      </c>
      <c r="B83" s="32" t="s">
        <v>84</v>
      </c>
      <c r="C83" s="29" t="s">
        <v>16</v>
      </c>
      <c r="D83" s="30">
        <v>43851.0</v>
      </c>
      <c r="E83" s="31"/>
      <c r="F83" s="28">
        <v>-80.0</v>
      </c>
      <c r="G83" s="28">
        <f t="shared" si="1"/>
        <v>8265.58</v>
      </c>
    </row>
    <row r="84" ht="12.75" customHeight="1">
      <c r="A84" s="32" t="s">
        <v>23</v>
      </c>
      <c r="B84" s="32" t="s">
        <v>84</v>
      </c>
      <c r="C84" s="29" t="s">
        <v>28</v>
      </c>
      <c r="D84" s="30">
        <v>43851.0</v>
      </c>
      <c r="E84" s="31"/>
      <c r="F84" s="28">
        <v>-80.0</v>
      </c>
      <c r="G84" s="28">
        <f t="shared" si="1"/>
        <v>8185.58</v>
      </c>
    </row>
    <row r="85" ht="12.75" customHeight="1">
      <c r="A85" s="32" t="s">
        <v>23</v>
      </c>
      <c r="B85" s="32" t="s">
        <v>84</v>
      </c>
      <c r="C85" s="29" t="s">
        <v>85</v>
      </c>
      <c r="D85" s="30">
        <v>43851.0</v>
      </c>
      <c r="E85" s="31"/>
      <c r="F85" s="28">
        <v>-80.0</v>
      </c>
      <c r="G85" s="28">
        <f t="shared" si="1"/>
        <v>8105.58</v>
      </c>
    </row>
    <row r="86" ht="12.75" customHeight="1">
      <c r="A86" s="32" t="s">
        <v>23</v>
      </c>
      <c r="B86" s="32" t="s">
        <v>84</v>
      </c>
      <c r="C86" s="29" t="s">
        <v>25</v>
      </c>
      <c r="D86" s="30">
        <v>43851.0</v>
      </c>
      <c r="E86" s="31"/>
      <c r="F86" s="28">
        <v>-80.0</v>
      </c>
      <c r="G86" s="28">
        <f t="shared" si="1"/>
        <v>8025.58</v>
      </c>
    </row>
    <row r="87" ht="12.75" customHeight="1">
      <c r="A87" s="32" t="s">
        <v>23</v>
      </c>
      <c r="B87" s="29" t="s">
        <v>86</v>
      </c>
      <c r="C87" s="29" t="s">
        <v>16</v>
      </c>
      <c r="D87" s="30">
        <v>43851.0</v>
      </c>
      <c r="E87" s="31"/>
      <c r="F87" s="28">
        <v>-88.06</v>
      </c>
      <c r="G87" s="28">
        <f t="shared" si="1"/>
        <v>7937.52</v>
      </c>
    </row>
    <row r="88" ht="12.75" customHeight="1">
      <c r="A88" s="32" t="s">
        <v>23</v>
      </c>
      <c r="B88" s="29" t="s">
        <v>87</v>
      </c>
      <c r="C88" s="29" t="s">
        <v>25</v>
      </c>
      <c r="D88" s="30">
        <v>43851.0</v>
      </c>
      <c r="E88" s="31"/>
      <c r="F88" s="28">
        <v>-25.0</v>
      </c>
      <c r="G88" s="28">
        <f t="shared" si="1"/>
        <v>7912.52</v>
      </c>
    </row>
    <row r="89" ht="12.75" customHeight="1">
      <c r="A89" s="32" t="s">
        <v>23</v>
      </c>
      <c r="B89" s="29" t="s">
        <v>87</v>
      </c>
      <c r="C89" s="29" t="s">
        <v>18</v>
      </c>
      <c r="D89" s="30">
        <v>43851.0</v>
      </c>
      <c r="E89" s="31"/>
      <c r="F89" s="28">
        <v>-83.49</v>
      </c>
      <c r="G89" s="28">
        <f t="shared" si="1"/>
        <v>7829.03</v>
      </c>
    </row>
    <row r="90" ht="12.75" customHeight="1">
      <c r="A90" s="29" t="s">
        <v>14</v>
      </c>
      <c r="B90" s="29" t="s">
        <v>88</v>
      </c>
      <c r="C90" s="29" t="s">
        <v>89</v>
      </c>
      <c r="D90" s="30">
        <v>43857.0</v>
      </c>
      <c r="E90" s="31">
        <v>51.0</v>
      </c>
      <c r="F90" s="28"/>
      <c r="G90" s="28">
        <f t="shared" si="1"/>
        <v>7880.03</v>
      </c>
    </row>
    <row r="91" ht="12.75" customHeight="1">
      <c r="A91" s="29" t="s">
        <v>14</v>
      </c>
      <c r="B91" s="29" t="s">
        <v>81</v>
      </c>
      <c r="C91" s="29" t="s">
        <v>16</v>
      </c>
      <c r="D91" s="30">
        <v>43860.0</v>
      </c>
      <c r="E91" s="31">
        <v>185.0</v>
      </c>
      <c r="F91" s="28"/>
      <c r="G91" s="28">
        <f t="shared" si="1"/>
        <v>8065.03</v>
      </c>
    </row>
    <row r="92" ht="12.75" customHeight="1">
      <c r="A92" s="29" t="s">
        <v>14</v>
      </c>
      <c r="B92" s="29" t="s">
        <v>90</v>
      </c>
      <c r="C92" s="29" t="s">
        <v>16</v>
      </c>
      <c r="D92" s="30">
        <v>43861.0</v>
      </c>
      <c r="E92" s="31">
        <v>682.79</v>
      </c>
      <c r="F92" s="28"/>
      <c r="G92" s="28">
        <f t="shared" si="1"/>
        <v>8747.82</v>
      </c>
    </row>
    <row r="93" ht="12.75" customHeight="1">
      <c r="A93" s="29" t="s">
        <v>14</v>
      </c>
      <c r="B93" s="29" t="s">
        <v>91</v>
      </c>
      <c r="C93" s="29" t="s">
        <v>67</v>
      </c>
      <c r="D93" s="30">
        <v>43862.0</v>
      </c>
      <c r="E93" s="31">
        <v>145.0</v>
      </c>
      <c r="F93" s="28"/>
      <c r="G93" s="28">
        <f t="shared" si="1"/>
        <v>8892.82</v>
      </c>
    </row>
    <row r="94" ht="12.75" customHeight="1">
      <c r="A94" s="29" t="s">
        <v>14</v>
      </c>
      <c r="B94" s="29" t="s">
        <v>81</v>
      </c>
      <c r="C94" s="29" t="s">
        <v>16</v>
      </c>
      <c r="D94" s="30">
        <v>43862.0</v>
      </c>
      <c r="E94" s="31">
        <v>245.0</v>
      </c>
      <c r="F94" s="28"/>
      <c r="G94" s="28">
        <f t="shared" si="1"/>
        <v>9137.82</v>
      </c>
    </row>
    <row r="95" ht="12.75" customHeight="1">
      <c r="A95" s="29" t="s">
        <v>14</v>
      </c>
      <c r="B95" s="29" t="s">
        <v>84</v>
      </c>
      <c r="C95" s="29" t="s">
        <v>27</v>
      </c>
      <c r="D95" s="30">
        <v>43833.0</v>
      </c>
      <c r="E95" s="31">
        <v>150.0</v>
      </c>
      <c r="F95" s="28"/>
      <c r="G95" s="28">
        <f t="shared" si="1"/>
        <v>9287.82</v>
      </c>
    </row>
    <row r="96" ht="12.75" customHeight="1">
      <c r="A96" s="29" t="s">
        <v>23</v>
      </c>
      <c r="B96" s="29" t="s">
        <v>92</v>
      </c>
      <c r="C96" s="29" t="s">
        <v>22</v>
      </c>
      <c r="D96" s="30">
        <v>43864.0</v>
      </c>
      <c r="E96" s="31"/>
      <c r="F96" s="28">
        <v>-11.0</v>
      </c>
      <c r="G96" s="28">
        <f t="shared" si="1"/>
        <v>9276.82</v>
      </c>
    </row>
    <row r="97" ht="12.75" customHeight="1">
      <c r="A97" s="29" t="s">
        <v>11</v>
      </c>
      <c r="B97" s="29" t="s">
        <v>93</v>
      </c>
      <c r="C97" s="29" t="s">
        <v>16</v>
      </c>
      <c r="D97" s="30">
        <v>43867.0</v>
      </c>
      <c r="E97" s="31"/>
      <c r="F97" s="28">
        <v>-545.54</v>
      </c>
      <c r="G97" s="28">
        <f t="shared" si="1"/>
        <v>8731.28</v>
      </c>
    </row>
    <row r="98" ht="12.75" customHeight="1">
      <c r="A98" s="29" t="s">
        <v>23</v>
      </c>
      <c r="B98" s="29" t="s">
        <v>94</v>
      </c>
      <c r="C98" s="29" t="s">
        <v>16</v>
      </c>
      <c r="D98" s="30">
        <v>43867.0</v>
      </c>
      <c r="E98" s="31"/>
      <c r="F98" s="28">
        <v>-27.14</v>
      </c>
      <c r="G98" s="28">
        <f t="shared" si="1"/>
        <v>8704.14</v>
      </c>
    </row>
    <row r="99" ht="12.75" customHeight="1">
      <c r="A99" s="29" t="s">
        <v>23</v>
      </c>
      <c r="B99" s="29" t="s">
        <v>94</v>
      </c>
      <c r="C99" s="29" t="s">
        <v>25</v>
      </c>
      <c r="D99" s="30">
        <v>43867.0</v>
      </c>
      <c r="E99" s="31"/>
      <c r="F99" s="28">
        <v>-30.0</v>
      </c>
      <c r="G99" s="28">
        <f t="shared" si="1"/>
        <v>8674.14</v>
      </c>
    </row>
    <row r="100" ht="12.75" customHeight="1">
      <c r="A100" s="29" t="s">
        <v>23</v>
      </c>
      <c r="B100" s="29" t="s">
        <v>94</v>
      </c>
      <c r="C100" s="29" t="s">
        <v>18</v>
      </c>
      <c r="D100" s="30">
        <v>43867.0</v>
      </c>
      <c r="E100" s="31"/>
      <c r="F100" s="28">
        <v>-48.33</v>
      </c>
      <c r="G100" s="28">
        <f t="shared" si="1"/>
        <v>8625.81</v>
      </c>
    </row>
    <row r="101" ht="12.75" customHeight="1">
      <c r="A101" s="29" t="s">
        <v>14</v>
      </c>
      <c r="B101" s="29" t="s">
        <v>44</v>
      </c>
      <c r="C101" s="29" t="s">
        <v>95</v>
      </c>
      <c r="D101" s="30">
        <v>43873.0</v>
      </c>
      <c r="E101" s="31">
        <v>300.98</v>
      </c>
      <c r="F101" s="28"/>
      <c r="G101" s="28">
        <f t="shared" si="1"/>
        <v>8926.79</v>
      </c>
    </row>
    <row r="102" ht="12.75" customHeight="1">
      <c r="A102" s="32" t="s">
        <v>23</v>
      </c>
      <c r="B102" s="32" t="s">
        <v>96</v>
      </c>
      <c r="C102" s="29" t="s">
        <v>22</v>
      </c>
      <c r="D102" s="30">
        <v>43873.0</v>
      </c>
      <c r="E102" s="31"/>
      <c r="F102" s="28">
        <v>-95.0</v>
      </c>
      <c r="G102" s="28">
        <f t="shared" si="1"/>
        <v>8831.79</v>
      </c>
    </row>
    <row r="103" ht="12.75" customHeight="1">
      <c r="A103" s="32" t="s">
        <v>23</v>
      </c>
      <c r="B103" s="32" t="s">
        <v>96</v>
      </c>
      <c r="C103" s="29" t="s">
        <v>27</v>
      </c>
      <c r="D103" s="30">
        <v>43873.0</v>
      </c>
      <c r="E103" s="31"/>
      <c r="F103" s="28">
        <v>-80.0</v>
      </c>
      <c r="G103" s="28">
        <f t="shared" si="1"/>
        <v>8751.79</v>
      </c>
    </row>
    <row r="104" ht="12.75" customHeight="1">
      <c r="A104" s="32" t="s">
        <v>23</v>
      </c>
      <c r="B104" s="32" t="s">
        <v>96</v>
      </c>
      <c r="C104" s="29" t="s">
        <v>18</v>
      </c>
      <c r="D104" s="30">
        <v>43873.0</v>
      </c>
      <c r="E104" s="31"/>
      <c r="F104" s="28">
        <v>-80.0</v>
      </c>
      <c r="G104" s="28">
        <f t="shared" si="1"/>
        <v>8671.79</v>
      </c>
    </row>
    <row r="105" ht="12.75" customHeight="1">
      <c r="A105" s="32" t="s">
        <v>23</v>
      </c>
      <c r="B105" s="32" t="s">
        <v>96</v>
      </c>
      <c r="C105" s="29" t="s">
        <v>16</v>
      </c>
      <c r="D105" s="30">
        <v>43873.0</v>
      </c>
      <c r="E105" s="31"/>
      <c r="F105" s="28">
        <v>-80.0</v>
      </c>
      <c r="G105" s="28">
        <f t="shared" si="1"/>
        <v>8591.79</v>
      </c>
    </row>
    <row r="106" ht="12.75" customHeight="1">
      <c r="A106" s="32" t="s">
        <v>23</v>
      </c>
      <c r="B106" s="32" t="s">
        <v>96</v>
      </c>
      <c r="C106" s="29" t="s">
        <v>28</v>
      </c>
      <c r="D106" s="30">
        <v>43873.0</v>
      </c>
      <c r="E106" s="31"/>
      <c r="F106" s="28">
        <v>-80.0</v>
      </c>
      <c r="G106" s="28">
        <f t="shared" si="1"/>
        <v>8511.79</v>
      </c>
    </row>
    <row r="107" ht="12.75" customHeight="1">
      <c r="A107" s="32" t="s">
        <v>23</v>
      </c>
      <c r="B107" s="32" t="s">
        <v>96</v>
      </c>
      <c r="C107" s="29" t="s">
        <v>25</v>
      </c>
      <c r="D107" s="30">
        <v>43873.0</v>
      </c>
      <c r="E107" s="31"/>
      <c r="F107" s="28">
        <v>-40.0</v>
      </c>
      <c r="G107" s="28">
        <f t="shared" si="1"/>
        <v>8471.79</v>
      </c>
    </row>
    <row r="108" ht="12.75" customHeight="1">
      <c r="A108" s="32" t="s">
        <v>23</v>
      </c>
      <c r="B108" s="32" t="s">
        <v>96</v>
      </c>
      <c r="C108" s="29" t="s">
        <v>85</v>
      </c>
      <c r="D108" s="30">
        <v>43873.0</v>
      </c>
      <c r="E108" s="31"/>
      <c r="F108" s="28">
        <v>-40.0</v>
      </c>
      <c r="G108" s="28">
        <f t="shared" si="1"/>
        <v>8431.79</v>
      </c>
    </row>
    <row r="109" ht="12.75" customHeight="1">
      <c r="A109" s="32" t="s">
        <v>23</v>
      </c>
      <c r="B109" s="32" t="s">
        <v>96</v>
      </c>
      <c r="C109" s="29" t="s">
        <v>30</v>
      </c>
      <c r="D109" s="30">
        <v>43873.0</v>
      </c>
      <c r="E109" s="31"/>
      <c r="F109" s="28">
        <v>-40.0</v>
      </c>
      <c r="G109" s="28">
        <f t="shared" si="1"/>
        <v>8391.79</v>
      </c>
    </row>
    <row r="110" ht="12.75" customHeight="1">
      <c r="A110" s="29" t="s">
        <v>14</v>
      </c>
      <c r="B110" s="29" t="s">
        <v>97</v>
      </c>
      <c r="C110" s="29" t="s">
        <v>18</v>
      </c>
      <c r="D110" s="30">
        <v>43873.0</v>
      </c>
      <c r="E110" s="31">
        <v>95.0</v>
      </c>
      <c r="F110" s="28"/>
      <c r="G110" s="28">
        <f t="shared" si="1"/>
        <v>8486.79</v>
      </c>
    </row>
    <row r="111" ht="12.75" customHeight="1">
      <c r="A111" s="29" t="s">
        <v>14</v>
      </c>
      <c r="B111" s="29" t="s">
        <v>98</v>
      </c>
      <c r="C111" s="29" t="s">
        <v>18</v>
      </c>
      <c r="D111" s="30">
        <v>43875.0</v>
      </c>
      <c r="E111" s="31">
        <v>60.0</v>
      </c>
      <c r="F111" s="28"/>
      <c r="G111" s="28">
        <f t="shared" si="1"/>
        <v>8546.79</v>
      </c>
    </row>
    <row r="112" ht="12.75" customHeight="1">
      <c r="A112" s="29" t="s">
        <v>14</v>
      </c>
      <c r="B112" s="29" t="s">
        <v>99</v>
      </c>
      <c r="C112" s="29" t="s">
        <v>100</v>
      </c>
      <c r="D112" s="30">
        <v>43875.0</v>
      </c>
      <c r="E112" s="31">
        <v>100.0</v>
      </c>
      <c r="F112" s="28"/>
      <c r="G112" s="28">
        <f t="shared" si="1"/>
        <v>8646.79</v>
      </c>
    </row>
    <row r="113" ht="12.75" customHeight="1">
      <c r="A113" s="29" t="s">
        <v>11</v>
      </c>
      <c r="B113" s="29" t="s">
        <v>101</v>
      </c>
      <c r="C113" s="29" t="s">
        <v>22</v>
      </c>
      <c r="D113" s="30">
        <v>104.0</v>
      </c>
      <c r="E113" s="31"/>
      <c r="F113" s="28">
        <v>-109.0</v>
      </c>
      <c r="G113" s="28">
        <f t="shared" si="1"/>
        <v>8537.79</v>
      </c>
    </row>
    <row r="114" ht="12.75" customHeight="1">
      <c r="A114" s="29" t="s">
        <v>14</v>
      </c>
      <c r="B114" s="29" t="s">
        <v>81</v>
      </c>
      <c r="C114" s="29" t="s">
        <v>102</v>
      </c>
      <c r="D114" s="30">
        <v>43878.0</v>
      </c>
      <c r="E114" s="31">
        <v>445.0</v>
      </c>
      <c r="F114" s="28"/>
      <c r="G114" s="28">
        <f t="shared" si="1"/>
        <v>8982.79</v>
      </c>
    </row>
    <row r="115" ht="12.75" customHeight="1">
      <c r="A115" s="29" t="s">
        <v>14</v>
      </c>
      <c r="B115" s="29" t="s">
        <v>81</v>
      </c>
      <c r="C115" s="29" t="s">
        <v>103</v>
      </c>
      <c r="D115" s="30">
        <v>43887.0</v>
      </c>
      <c r="E115" s="31">
        <v>436.2</v>
      </c>
      <c r="F115" s="28"/>
      <c r="G115" s="28">
        <f t="shared" si="1"/>
        <v>9418.99</v>
      </c>
    </row>
    <row r="116" ht="12.75" customHeight="1">
      <c r="A116" s="29" t="s">
        <v>14</v>
      </c>
      <c r="B116" s="29" t="s">
        <v>104</v>
      </c>
      <c r="C116" s="29" t="s">
        <v>16</v>
      </c>
      <c r="D116" s="30">
        <v>43890.0</v>
      </c>
      <c r="E116" s="31">
        <v>933.0</v>
      </c>
      <c r="F116" s="28"/>
      <c r="G116" s="28">
        <f t="shared" si="1"/>
        <v>10351.99</v>
      </c>
    </row>
    <row r="117" ht="12.75" customHeight="1">
      <c r="A117" s="29" t="s">
        <v>23</v>
      </c>
      <c r="B117" s="29" t="s">
        <v>105</v>
      </c>
      <c r="C117" s="29" t="s">
        <v>16</v>
      </c>
      <c r="D117" s="30">
        <v>43894.0</v>
      </c>
      <c r="E117" s="31"/>
      <c r="F117" s="28">
        <v>-48.24</v>
      </c>
      <c r="G117" s="28">
        <f t="shared" si="1"/>
        <v>10303.75</v>
      </c>
    </row>
    <row r="118" ht="12.75" customHeight="1">
      <c r="A118" s="29" t="s">
        <v>23</v>
      </c>
      <c r="B118" s="29" t="s">
        <v>106</v>
      </c>
      <c r="C118" s="29" t="s">
        <v>25</v>
      </c>
      <c r="D118" s="30">
        <v>43894.0</v>
      </c>
      <c r="E118" s="31"/>
      <c r="F118" s="28">
        <v>-35.0</v>
      </c>
      <c r="G118" s="28">
        <f t="shared" si="1"/>
        <v>10268.75</v>
      </c>
    </row>
    <row r="119" ht="12.75" customHeight="1">
      <c r="A119" s="29" t="s">
        <v>23</v>
      </c>
      <c r="B119" s="29" t="s">
        <v>106</v>
      </c>
      <c r="C119" s="29" t="s">
        <v>18</v>
      </c>
      <c r="D119" s="30">
        <v>43894.0</v>
      </c>
      <c r="E119" s="31"/>
      <c r="F119" s="28">
        <v>-19.17</v>
      </c>
      <c r="G119" s="28">
        <f t="shared" si="1"/>
        <v>10249.58</v>
      </c>
    </row>
    <row r="120" ht="12.75" customHeight="1">
      <c r="A120" s="29" t="s">
        <v>11</v>
      </c>
      <c r="B120" s="29" t="s">
        <v>107</v>
      </c>
      <c r="C120" s="29" t="s">
        <v>16</v>
      </c>
      <c r="D120" s="30">
        <v>43894.0</v>
      </c>
      <c r="E120" s="31"/>
      <c r="F120" s="28">
        <v>-35.94</v>
      </c>
      <c r="G120" s="28">
        <f t="shared" si="1"/>
        <v>10213.64</v>
      </c>
    </row>
    <row r="121" ht="12.75" customHeight="1">
      <c r="A121" s="29" t="s">
        <v>11</v>
      </c>
      <c r="B121" s="29" t="s">
        <v>108</v>
      </c>
      <c r="C121" s="29" t="s">
        <v>16</v>
      </c>
      <c r="D121" s="30">
        <v>43894.0</v>
      </c>
      <c r="E121" s="31"/>
      <c r="F121" s="28">
        <v>-61.2</v>
      </c>
      <c r="G121" s="28">
        <f t="shared" si="1"/>
        <v>10152.44</v>
      </c>
    </row>
    <row r="122" ht="12.75" customHeight="1">
      <c r="A122" s="29" t="s">
        <v>14</v>
      </c>
      <c r="B122" s="29" t="s">
        <v>81</v>
      </c>
      <c r="C122" s="29" t="s">
        <v>109</v>
      </c>
      <c r="D122" s="30">
        <v>43927.0</v>
      </c>
      <c r="E122" s="31">
        <v>436.0</v>
      </c>
      <c r="F122" s="28"/>
      <c r="G122" s="28">
        <f t="shared" si="1"/>
        <v>10588.44</v>
      </c>
    </row>
    <row r="123" ht="12.75" customHeight="1">
      <c r="A123" s="29" t="s">
        <v>14</v>
      </c>
      <c r="B123" s="29" t="s">
        <v>81</v>
      </c>
      <c r="C123" s="29" t="s">
        <v>18</v>
      </c>
      <c r="D123" s="30">
        <v>43900.0</v>
      </c>
      <c r="E123" s="31">
        <v>95.0</v>
      </c>
      <c r="F123" s="28"/>
      <c r="G123" s="28">
        <f t="shared" si="1"/>
        <v>10683.44</v>
      </c>
    </row>
    <row r="124" ht="12.75" customHeight="1">
      <c r="A124" s="29" t="s">
        <v>11</v>
      </c>
      <c r="B124" s="29" t="s">
        <v>110</v>
      </c>
      <c r="C124" s="29" t="s">
        <v>18</v>
      </c>
      <c r="D124" s="30">
        <v>43905.0</v>
      </c>
      <c r="E124" s="31"/>
      <c r="F124" s="28">
        <v>-48.0</v>
      </c>
      <c r="G124" s="28">
        <f t="shared" si="1"/>
        <v>10635.44</v>
      </c>
    </row>
    <row r="125" ht="12.75" customHeight="1">
      <c r="A125" s="29" t="s">
        <v>11</v>
      </c>
      <c r="B125" s="29" t="s">
        <v>111</v>
      </c>
      <c r="C125" s="29" t="s">
        <v>18</v>
      </c>
      <c r="D125" s="30">
        <v>43906.0</v>
      </c>
      <c r="E125" s="31"/>
      <c r="F125" s="28">
        <v>-3.18</v>
      </c>
      <c r="G125" s="28">
        <f t="shared" si="1"/>
        <v>10632.26</v>
      </c>
    </row>
    <row r="126" ht="12.75" customHeight="1">
      <c r="A126" s="29" t="s">
        <v>11</v>
      </c>
      <c r="B126" s="29" t="s">
        <v>112</v>
      </c>
      <c r="C126" s="29" t="s">
        <v>18</v>
      </c>
      <c r="D126" s="30">
        <v>43906.0</v>
      </c>
      <c r="E126" s="31"/>
      <c r="F126" s="28">
        <v>-21.95</v>
      </c>
      <c r="G126" s="28">
        <f t="shared" si="1"/>
        <v>10610.31</v>
      </c>
    </row>
    <row r="127" ht="12.75" customHeight="1">
      <c r="A127" s="29" t="s">
        <v>11</v>
      </c>
      <c r="B127" s="29" t="s">
        <v>113</v>
      </c>
      <c r="C127" s="29" t="s">
        <v>18</v>
      </c>
      <c r="D127" s="30">
        <v>43908.0</v>
      </c>
      <c r="E127" s="31"/>
      <c r="F127" s="28">
        <v>-63.12</v>
      </c>
      <c r="G127" s="28">
        <f t="shared" si="1"/>
        <v>10547.19</v>
      </c>
    </row>
    <row r="128" ht="12.75" customHeight="1">
      <c r="A128" s="29" t="s">
        <v>11</v>
      </c>
      <c r="B128" s="29" t="s">
        <v>114</v>
      </c>
      <c r="C128" s="29" t="s">
        <v>18</v>
      </c>
      <c r="D128" s="30">
        <v>43909.0</v>
      </c>
      <c r="E128" s="31"/>
      <c r="F128" s="28">
        <v>-287.16</v>
      </c>
      <c r="G128" s="28">
        <f t="shared" si="1"/>
        <v>10260.03</v>
      </c>
    </row>
    <row r="129" ht="12.75" customHeight="1">
      <c r="A129" s="29" t="s">
        <v>11</v>
      </c>
      <c r="B129" s="29" t="s">
        <v>115</v>
      </c>
      <c r="C129" s="29" t="s">
        <v>18</v>
      </c>
      <c r="D129" s="30">
        <v>43910.0</v>
      </c>
      <c r="E129" s="31"/>
      <c r="F129" s="28">
        <v>-25.8</v>
      </c>
      <c r="G129" s="28">
        <f t="shared" si="1"/>
        <v>10234.23</v>
      </c>
    </row>
    <row r="130" ht="12.75" customHeight="1">
      <c r="A130" s="29" t="s">
        <v>11</v>
      </c>
      <c r="B130" s="29" t="s">
        <v>116</v>
      </c>
      <c r="C130" s="29" t="s">
        <v>18</v>
      </c>
      <c r="D130" s="30">
        <v>43914.0</v>
      </c>
      <c r="E130" s="31"/>
      <c r="F130" s="28">
        <v>-7.79</v>
      </c>
      <c r="G130" s="28">
        <f t="shared" si="1"/>
        <v>10226.44</v>
      </c>
    </row>
    <row r="131" ht="12.75" customHeight="1">
      <c r="A131" s="29" t="s">
        <v>11</v>
      </c>
      <c r="B131" s="29" t="s">
        <v>117</v>
      </c>
      <c r="C131" s="29" t="s">
        <v>18</v>
      </c>
      <c r="D131" s="30">
        <v>43916.0</v>
      </c>
      <c r="E131" s="31"/>
      <c r="F131" s="28">
        <v>-15.84</v>
      </c>
      <c r="G131" s="28">
        <f t="shared" si="1"/>
        <v>10210.6</v>
      </c>
    </row>
    <row r="132" ht="12.75" customHeight="1">
      <c r="A132" s="29" t="s">
        <v>11</v>
      </c>
      <c r="B132" s="29" t="s">
        <v>118</v>
      </c>
      <c r="C132" s="29" t="s">
        <v>18</v>
      </c>
      <c r="D132" s="30">
        <v>43917.0</v>
      </c>
      <c r="E132" s="31">
        <v>63.12</v>
      </c>
      <c r="F132" s="28"/>
      <c r="G132" s="28">
        <f t="shared" si="1"/>
        <v>10273.72</v>
      </c>
    </row>
    <row r="133" ht="12.75" customHeight="1">
      <c r="A133" s="29" t="s">
        <v>14</v>
      </c>
      <c r="B133" s="29" t="s">
        <v>119</v>
      </c>
      <c r="C133" s="29" t="s">
        <v>16</v>
      </c>
      <c r="D133" s="30">
        <v>43922.0</v>
      </c>
      <c r="E133" s="31">
        <v>744.66</v>
      </c>
      <c r="F133" s="28"/>
      <c r="G133" s="28">
        <f t="shared" si="1"/>
        <v>11018.38</v>
      </c>
    </row>
    <row r="134" ht="12.75" customHeight="1">
      <c r="A134" s="29" t="s">
        <v>62</v>
      </c>
      <c r="B134" s="29" t="s">
        <v>120</v>
      </c>
      <c r="C134" s="29" t="s">
        <v>27</v>
      </c>
      <c r="D134" s="30">
        <v>43923.0</v>
      </c>
      <c r="E134" s="31"/>
      <c r="F134" s="28">
        <v>-43.49</v>
      </c>
      <c r="G134" s="28">
        <f t="shared" si="1"/>
        <v>10974.89</v>
      </c>
    </row>
    <row r="135" ht="12.75" customHeight="1">
      <c r="A135" s="29" t="s">
        <v>14</v>
      </c>
      <c r="B135" s="29" t="s">
        <v>81</v>
      </c>
      <c r="C135" s="29" t="s">
        <v>121</v>
      </c>
      <c r="D135" s="30">
        <v>43925.0</v>
      </c>
      <c r="E135" s="31">
        <v>456.0</v>
      </c>
      <c r="F135" s="28"/>
      <c r="G135" s="28">
        <f t="shared" si="1"/>
        <v>11430.89</v>
      </c>
    </row>
    <row r="136" ht="12.75" customHeight="1">
      <c r="A136" s="29" t="s">
        <v>23</v>
      </c>
      <c r="B136" s="29" t="s">
        <v>122</v>
      </c>
      <c r="C136" s="29" t="s">
        <v>27</v>
      </c>
      <c r="D136" s="30">
        <v>43927.0</v>
      </c>
      <c r="E136" s="31"/>
      <c r="F136" s="28">
        <v>-1748.2</v>
      </c>
      <c r="G136" s="28">
        <f t="shared" si="1"/>
        <v>9682.69</v>
      </c>
    </row>
    <row r="137" ht="12.75" customHeight="1">
      <c r="A137" s="29" t="s">
        <v>23</v>
      </c>
      <c r="B137" s="29" t="s">
        <v>123</v>
      </c>
      <c r="C137" s="29" t="s">
        <v>124</v>
      </c>
      <c r="D137" s="30">
        <v>43948.0</v>
      </c>
      <c r="E137" s="31"/>
      <c r="F137" s="28">
        <v>-500.0</v>
      </c>
      <c r="G137" s="28">
        <f t="shared" si="1"/>
        <v>9182.69</v>
      </c>
    </row>
    <row r="138" ht="12.75" customHeight="1">
      <c r="A138" s="29" t="s">
        <v>23</v>
      </c>
      <c r="B138" s="29" t="s">
        <v>125</v>
      </c>
      <c r="C138" s="29" t="s">
        <v>25</v>
      </c>
      <c r="D138" s="30">
        <v>43950.0</v>
      </c>
      <c r="E138" s="31"/>
      <c r="F138" s="28">
        <v>-5.0</v>
      </c>
      <c r="G138" s="28">
        <f t="shared" si="1"/>
        <v>9177.69</v>
      </c>
    </row>
    <row r="139" ht="12.75" customHeight="1">
      <c r="A139" s="29" t="s">
        <v>23</v>
      </c>
      <c r="B139" s="29" t="s">
        <v>125</v>
      </c>
      <c r="C139" s="29" t="s">
        <v>16</v>
      </c>
      <c r="D139" s="30">
        <v>43950.0</v>
      </c>
      <c r="E139" s="31"/>
      <c r="F139" s="28">
        <v>-15.23</v>
      </c>
      <c r="G139" s="28">
        <f t="shared" si="1"/>
        <v>9162.46</v>
      </c>
    </row>
    <row r="140" ht="12.75" customHeight="1">
      <c r="A140" s="29" t="s">
        <v>23</v>
      </c>
      <c r="B140" s="29" t="s">
        <v>125</v>
      </c>
      <c r="C140" s="29" t="s">
        <v>18</v>
      </c>
      <c r="D140" s="30">
        <v>43950.0</v>
      </c>
      <c r="E140" s="31"/>
      <c r="F140" s="28">
        <v>-16.1</v>
      </c>
      <c r="G140" s="28">
        <f t="shared" si="1"/>
        <v>9146.36</v>
      </c>
    </row>
    <row r="141" ht="12.75" customHeight="1">
      <c r="A141" s="29" t="s">
        <v>14</v>
      </c>
      <c r="B141" s="29" t="s">
        <v>126</v>
      </c>
      <c r="C141" s="29" t="s">
        <v>18</v>
      </c>
      <c r="D141" s="30">
        <v>43938.0</v>
      </c>
      <c r="E141" s="31">
        <v>32.75</v>
      </c>
      <c r="F141" s="28"/>
      <c r="G141" s="28">
        <f t="shared" si="1"/>
        <v>9179.11</v>
      </c>
    </row>
    <row r="142" ht="12.75" customHeight="1">
      <c r="A142" s="29" t="s">
        <v>14</v>
      </c>
      <c r="B142" s="29" t="s">
        <v>127</v>
      </c>
      <c r="C142" s="29" t="s">
        <v>16</v>
      </c>
      <c r="D142" s="30">
        <v>43952.0</v>
      </c>
      <c r="E142" s="31">
        <v>1151.28</v>
      </c>
      <c r="F142" s="28"/>
      <c r="G142" s="28">
        <f t="shared" si="1"/>
        <v>10330.39</v>
      </c>
    </row>
    <row r="143" ht="12.75" customHeight="1">
      <c r="A143" s="29" t="s">
        <v>14</v>
      </c>
      <c r="B143" s="29" t="s">
        <v>128</v>
      </c>
      <c r="C143" s="29" t="s">
        <v>121</v>
      </c>
      <c r="D143" s="30">
        <v>43952.0</v>
      </c>
      <c r="E143" s="31">
        <v>545.0</v>
      </c>
      <c r="F143" s="28"/>
      <c r="G143" s="28">
        <f t="shared" si="1"/>
        <v>10875.39</v>
      </c>
    </row>
    <row r="144" ht="12.75" customHeight="1">
      <c r="A144" s="29" t="s">
        <v>11</v>
      </c>
      <c r="B144" s="29" t="s">
        <v>129</v>
      </c>
      <c r="C144" s="29" t="s">
        <v>18</v>
      </c>
      <c r="D144" s="30">
        <v>43951.0</v>
      </c>
      <c r="E144" s="31"/>
      <c r="F144" s="28">
        <v>-20.0</v>
      </c>
      <c r="G144" s="28">
        <f t="shared" si="1"/>
        <v>10855.39</v>
      </c>
    </row>
    <row r="145" ht="12.75" customHeight="1">
      <c r="A145" s="29" t="s">
        <v>14</v>
      </c>
      <c r="B145" s="29" t="s">
        <v>81</v>
      </c>
      <c r="C145" s="29" t="s">
        <v>74</v>
      </c>
      <c r="D145" s="30">
        <v>43960.0</v>
      </c>
      <c r="E145" s="31">
        <v>1374.0</v>
      </c>
      <c r="F145" s="28"/>
      <c r="G145" s="28">
        <f t="shared" si="1"/>
        <v>12229.39</v>
      </c>
    </row>
    <row r="146" ht="12.75" customHeight="1">
      <c r="A146" s="29" t="s">
        <v>14</v>
      </c>
      <c r="B146" s="29" t="s">
        <v>130</v>
      </c>
      <c r="C146" s="29" t="s">
        <v>131</v>
      </c>
      <c r="D146" s="30">
        <v>43960.0</v>
      </c>
      <c r="E146" s="31">
        <v>200.0</v>
      </c>
      <c r="F146" s="28"/>
      <c r="G146" s="28">
        <f t="shared" si="1"/>
        <v>12429.39</v>
      </c>
    </row>
    <row r="147" ht="12.75" customHeight="1">
      <c r="A147" s="29" t="s">
        <v>11</v>
      </c>
      <c r="B147" s="29" t="s">
        <v>132</v>
      </c>
      <c r="C147" s="29" t="s">
        <v>16</v>
      </c>
      <c r="D147" s="30">
        <v>43964.0</v>
      </c>
      <c r="E147" s="31"/>
      <c r="F147" s="28">
        <v>-23.88</v>
      </c>
      <c r="G147" s="28">
        <f t="shared" si="1"/>
        <v>12405.51</v>
      </c>
    </row>
    <row r="148" ht="12.75" customHeight="1">
      <c r="A148" s="29" t="s">
        <v>11</v>
      </c>
      <c r="B148" s="29" t="s">
        <v>132</v>
      </c>
      <c r="C148" s="29" t="s">
        <v>16</v>
      </c>
      <c r="D148" s="30">
        <v>43964.0</v>
      </c>
      <c r="E148" s="31"/>
      <c r="F148" s="28">
        <v>-24.99</v>
      </c>
      <c r="G148" s="28">
        <f t="shared" si="1"/>
        <v>12380.52</v>
      </c>
    </row>
    <row r="149" ht="12.75" customHeight="1">
      <c r="A149" s="29" t="s">
        <v>14</v>
      </c>
      <c r="B149" s="29" t="s">
        <v>81</v>
      </c>
      <c r="C149" s="29" t="s">
        <v>121</v>
      </c>
      <c r="D149" s="30">
        <v>43964.0</v>
      </c>
      <c r="E149" s="31">
        <v>1028.0</v>
      </c>
      <c r="F149" s="28"/>
      <c r="G149" s="28">
        <f t="shared" si="1"/>
        <v>13408.52</v>
      </c>
    </row>
    <row r="150" ht="12.75" customHeight="1">
      <c r="A150" s="29" t="s">
        <v>14</v>
      </c>
      <c r="B150" s="29" t="s">
        <v>81</v>
      </c>
      <c r="C150" s="29" t="s">
        <v>102</v>
      </c>
      <c r="D150" s="30">
        <v>43964.0</v>
      </c>
      <c r="E150" s="31">
        <v>187.11</v>
      </c>
      <c r="F150" s="28"/>
      <c r="G150" s="28">
        <f t="shared" si="1"/>
        <v>13595.63</v>
      </c>
    </row>
    <row r="151" ht="12.75" customHeight="1">
      <c r="A151" s="29" t="s">
        <v>23</v>
      </c>
      <c r="B151" s="29" t="s">
        <v>133</v>
      </c>
      <c r="C151" s="29" t="s">
        <v>16</v>
      </c>
      <c r="D151" s="30">
        <v>43966.0</v>
      </c>
      <c r="E151" s="31"/>
      <c r="F151" s="28">
        <v>-13.55</v>
      </c>
      <c r="G151" s="28">
        <f t="shared" si="1"/>
        <v>13582.08</v>
      </c>
    </row>
    <row r="152" ht="12.75" customHeight="1">
      <c r="A152" s="29" t="s">
        <v>23</v>
      </c>
      <c r="B152" s="29" t="s">
        <v>133</v>
      </c>
      <c r="C152" s="29" t="s">
        <v>18</v>
      </c>
      <c r="D152" s="30">
        <v>43966.0</v>
      </c>
      <c r="E152" s="31"/>
      <c r="F152" s="28">
        <v>-38.15</v>
      </c>
      <c r="G152" s="28">
        <f t="shared" si="1"/>
        <v>13543.93</v>
      </c>
    </row>
    <row r="153" ht="12.75" customHeight="1">
      <c r="A153" s="29" t="s">
        <v>14</v>
      </c>
      <c r="B153" s="29" t="s">
        <v>81</v>
      </c>
      <c r="C153" s="29" t="s">
        <v>121</v>
      </c>
      <c r="D153" s="30">
        <v>43970.0</v>
      </c>
      <c r="E153" s="31">
        <v>432.5</v>
      </c>
      <c r="F153" s="28"/>
      <c r="G153" s="28">
        <f t="shared" si="1"/>
        <v>13976.43</v>
      </c>
    </row>
    <row r="154" ht="12.75" customHeight="1">
      <c r="A154" s="29" t="s">
        <v>23</v>
      </c>
      <c r="B154" s="29" t="s">
        <v>134</v>
      </c>
      <c r="C154" s="29" t="s">
        <v>27</v>
      </c>
      <c r="D154" s="30">
        <v>43972.0</v>
      </c>
      <c r="E154" s="31"/>
      <c r="F154" s="28">
        <v>-2000.0</v>
      </c>
      <c r="G154" s="28">
        <f t="shared" si="1"/>
        <v>11976.43</v>
      </c>
    </row>
    <row r="155" ht="12.75" customHeight="1">
      <c r="A155" s="29" t="s">
        <v>23</v>
      </c>
      <c r="B155" s="29" t="s">
        <v>134</v>
      </c>
      <c r="C155" s="29" t="s">
        <v>27</v>
      </c>
      <c r="D155" s="30">
        <v>43973.0</v>
      </c>
      <c r="E155" s="31"/>
      <c r="F155" s="28">
        <v>-1246.46</v>
      </c>
      <c r="G155" s="28">
        <f t="shared" si="1"/>
        <v>10729.97</v>
      </c>
    </row>
    <row r="156" ht="12.75" customHeight="1">
      <c r="A156" s="29" t="s">
        <v>14</v>
      </c>
      <c r="B156" s="29" t="s">
        <v>81</v>
      </c>
      <c r="C156" s="29" t="s">
        <v>27</v>
      </c>
      <c r="D156" s="30">
        <v>43973.0</v>
      </c>
      <c r="E156" s="31">
        <v>150.0</v>
      </c>
      <c r="F156" s="28"/>
      <c r="G156" s="28">
        <f t="shared" si="1"/>
        <v>10879.97</v>
      </c>
    </row>
    <row r="157" ht="12.75" customHeight="1">
      <c r="A157" s="29" t="s">
        <v>14</v>
      </c>
      <c r="B157" s="29" t="s">
        <v>81</v>
      </c>
      <c r="C157" s="29" t="s">
        <v>82</v>
      </c>
      <c r="D157" s="30">
        <v>43975.0</v>
      </c>
      <c r="E157" s="31">
        <v>44.0</v>
      </c>
      <c r="F157" s="28"/>
      <c r="G157" s="28">
        <f t="shared" si="1"/>
        <v>10923.97</v>
      </c>
    </row>
    <row r="158" ht="12.75" customHeight="1">
      <c r="A158" s="29" t="s">
        <v>14</v>
      </c>
      <c r="B158" s="29" t="s">
        <v>81</v>
      </c>
      <c r="C158" s="29" t="s">
        <v>82</v>
      </c>
      <c r="D158" s="30">
        <v>43975.0</v>
      </c>
      <c r="E158" s="31">
        <v>145.0</v>
      </c>
      <c r="F158" s="28"/>
      <c r="G158" s="28">
        <f t="shared" si="1"/>
        <v>11068.97</v>
      </c>
    </row>
    <row r="159" ht="12.75" customHeight="1">
      <c r="A159" s="29" t="s">
        <v>14</v>
      </c>
      <c r="B159" s="29" t="s">
        <v>81</v>
      </c>
      <c r="C159" s="29" t="s">
        <v>135</v>
      </c>
      <c r="D159" s="30">
        <v>43975.0</v>
      </c>
      <c r="E159" s="31">
        <v>395.0</v>
      </c>
      <c r="F159" s="28"/>
      <c r="G159" s="28">
        <f t="shared" si="1"/>
        <v>11463.97</v>
      </c>
    </row>
    <row r="160" ht="12.75" customHeight="1">
      <c r="A160" s="29" t="s">
        <v>14</v>
      </c>
      <c r="B160" s="29" t="s">
        <v>136</v>
      </c>
      <c r="C160" s="29" t="s">
        <v>16</v>
      </c>
      <c r="D160" s="30">
        <v>43983.0</v>
      </c>
      <c r="E160" s="31">
        <v>1154.79</v>
      </c>
      <c r="F160" s="28"/>
      <c r="G160" s="28">
        <f t="shared" si="1"/>
        <v>12618.76</v>
      </c>
    </row>
    <row r="161" ht="12.75" customHeight="1">
      <c r="A161" s="29" t="s">
        <v>14</v>
      </c>
      <c r="B161" s="29" t="s">
        <v>81</v>
      </c>
      <c r="C161" s="29" t="s">
        <v>137</v>
      </c>
      <c r="D161" s="30">
        <v>43985.0</v>
      </c>
      <c r="E161" s="31">
        <v>435.0</v>
      </c>
      <c r="F161" s="28"/>
      <c r="G161" s="28">
        <f t="shared" si="1"/>
        <v>13053.76</v>
      </c>
    </row>
    <row r="162" ht="12.75" customHeight="1">
      <c r="A162" s="29" t="s">
        <v>14</v>
      </c>
      <c r="B162" s="29" t="s">
        <v>81</v>
      </c>
      <c r="C162" s="29" t="s">
        <v>138</v>
      </c>
      <c r="D162" s="30">
        <v>43986.0</v>
      </c>
      <c r="E162" s="31">
        <v>200.0</v>
      </c>
      <c r="F162" s="28"/>
      <c r="G162" s="28">
        <f t="shared" si="1"/>
        <v>13253.76</v>
      </c>
    </row>
    <row r="163" ht="12.75" customHeight="1">
      <c r="A163" s="29" t="s">
        <v>14</v>
      </c>
      <c r="B163" s="29" t="s">
        <v>139</v>
      </c>
      <c r="C163" s="29" t="s">
        <v>16</v>
      </c>
      <c r="D163" s="30">
        <v>43990.0</v>
      </c>
      <c r="E163" s="31">
        <v>145.72</v>
      </c>
      <c r="F163" s="28"/>
      <c r="G163" s="28">
        <f t="shared" si="1"/>
        <v>13399.48</v>
      </c>
    </row>
    <row r="164" ht="12.75" customHeight="1">
      <c r="A164" s="29" t="s">
        <v>23</v>
      </c>
      <c r="B164" s="29" t="s">
        <v>140</v>
      </c>
      <c r="C164" s="29" t="s">
        <v>18</v>
      </c>
      <c r="D164" s="30">
        <v>43990.0</v>
      </c>
      <c r="E164" s="31"/>
      <c r="F164" s="28">
        <v>-14.72</v>
      </c>
      <c r="G164" s="28">
        <f t="shared" si="1"/>
        <v>13384.76</v>
      </c>
    </row>
    <row r="165" ht="12.75" customHeight="1">
      <c r="A165" s="29" t="s">
        <v>11</v>
      </c>
      <c r="B165" s="29" t="s">
        <v>141</v>
      </c>
      <c r="C165" s="29" t="s">
        <v>142</v>
      </c>
      <c r="D165" s="30">
        <v>43996.0</v>
      </c>
      <c r="E165" s="31"/>
      <c r="F165" s="28">
        <v>-129.73</v>
      </c>
      <c r="G165" s="28">
        <f t="shared" si="1"/>
        <v>13255.03</v>
      </c>
    </row>
    <row r="166" ht="12.75" customHeight="1">
      <c r="A166" s="29" t="s">
        <v>23</v>
      </c>
      <c r="B166" s="29" t="s">
        <v>143</v>
      </c>
      <c r="C166" s="29" t="s">
        <v>16</v>
      </c>
      <c r="D166" s="30">
        <v>43996.0</v>
      </c>
      <c r="E166" s="31"/>
      <c r="F166" s="28">
        <v>-21.41</v>
      </c>
      <c r="G166" s="28">
        <f t="shared" si="1"/>
        <v>13233.62</v>
      </c>
    </row>
    <row r="167" ht="12.75" customHeight="1">
      <c r="A167" s="29" t="s">
        <v>23</v>
      </c>
      <c r="B167" s="29" t="s">
        <v>143</v>
      </c>
      <c r="C167" s="29" t="s">
        <v>18</v>
      </c>
      <c r="D167" s="30">
        <v>43996.0</v>
      </c>
      <c r="E167" s="31"/>
      <c r="F167" s="28">
        <v>-34.69</v>
      </c>
      <c r="G167" s="28">
        <f t="shared" si="1"/>
        <v>13198.93</v>
      </c>
    </row>
    <row r="168" ht="12.75" customHeight="1">
      <c r="A168" s="29" t="s">
        <v>23</v>
      </c>
      <c r="B168" s="29" t="s">
        <v>143</v>
      </c>
      <c r="C168" s="29" t="s">
        <v>25</v>
      </c>
      <c r="D168" s="30">
        <v>43996.0</v>
      </c>
      <c r="E168" s="31"/>
      <c r="F168" s="28">
        <v>-5.0</v>
      </c>
      <c r="G168" s="28">
        <f t="shared" si="1"/>
        <v>13193.93</v>
      </c>
    </row>
    <row r="169" ht="12.75" customHeight="1">
      <c r="A169" s="29" t="s">
        <v>14</v>
      </c>
      <c r="B169" s="29" t="s">
        <v>81</v>
      </c>
      <c r="C169" s="29" t="s">
        <v>144</v>
      </c>
      <c r="D169" s="30">
        <v>43999.0</v>
      </c>
      <c r="E169" s="31">
        <v>445.0</v>
      </c>
      <c r="F169" s="28"/>
      <c r="G169" s="28">
        <f t="shared" si="1"/>
        <v>13638.93</v>
      </c>
    </row>
    <row r="170" ht="12.75" customHeight="1">
      <c r="A170" s="29" t="s">
        <v>14</v>
      </c>
      <c r="B170" s="29" t="s">
        <v>81</v>
      </c>
      <c r="C170" s="29" t="s">
        <v>145</v>
      </c>
      <c r="D170" s="30">
        <v>44032.0</v>
      </c>
      <c r="E170" s="31">
        <v>435.0</v>
      </c>
      <c r="F170" s="28"/>
      <c r="G170" s="28">
        <f t="shared" si="1"/>
        <v>14073.93</v>
      </c>
    </row>
    <row r="171" ht="12.75" customHeight="1">
      <c r="A171" s="29" t="s">
        <v>14</v>
      </c>
      <c r="B171" s="29" t="s">
        <v>146</v>
      </c>
      <c r="C171" s="29" t="s">
        <v>16</v>
      </c>
      <c r="D171" s="30">
        <v>44013.0</v>
      </c>
      <c r="E171" s="31">
        <v>587.27</v>
      </c>
      <c r="F171" s="28"/>
      <c r="G171" s="28">
        <f t="shared" si="1"/>
        <v>14661.2</v>
      </c>
    </row>
    <row r="172" ht="12.75" customHeight="1">
      <c r="A172" s="29" t="s">
        <v>14</v>
      </c>
      <c r="B172" s="29" t="s">
        <v>81</v>
      </c>
      <c r="C172" s="29" t="s">
        <v>147</v>
      </c>
      <c r="D172" s="30">
        <v>44013.0</v>
      </c>
      <c r="E172" s="31">
        <v>405.0</v>
      </c>
      <c r="F172" s="28"/>
      <c r="G172" s="28">
        <f t="shared" si="1"/>
        <v>15066.2</v>
      </c>
    </row>
    <row r="173" ht="12.75" customHeight="1">
      <c r="A173" s="29" t="s">
        <v>14</v>
      </c>
      <c r="B173" s="29" t="s">
        <v>81</v>
      </c>
      <c r="C173" s="29" t="s">
        <v>131</v>
      </c>
      <c r="D173" s="30">
        <v>44014.0</v>
      </c>
      <c r="E173" s="31">
        <v>200.0</v>
      </c>
      <c r="F173" s="28"/>
      <c r="G173" s="28">
        <f t="shared" si="1"/>
        <v>15266.2</v>
      </c>
    </row>
    <row r="174" ht="12.75" customHeight="1">
      <c r="A174" s="29" t="s">
        <v>23</v>
      </c>
      <c r="B174" s="29" t="s">
        <v>148</v>
      </c>
      <c r="C174" s="29" t="s">
        <v>16</v>
      </c>
      <c r="D174" s="30">
        <v>44015.0</v>
      </c>
      <c r="E174" s="31"/>
      <c r="F174" s="28">
        <v>-33.79</v>
      </c>
      <c r="G174" s="28">
        <f t="shared" si="1"/>
        <v>15232.41</v>
      </c>
    </row>
    <row r="175" ht="12.75" customHeight="1">
      <c r="A175" s="29" t="s">
        <v>23</v>
      </c>
      <c r="B175" s="29" t="s">
        <v>148</v>
      </c>
      <c r="C175" s="29" t="s">
        <v>25</v>
      </c>
      <c r="D175" s="30">
        <v>44015.0</v>
      </c>
      <c r="E175" s="31"/>
      <c r="F175" s="28">
        <v>-10.0</v>
      </c>
      <c r="G175" s="28">
        <f t="shared" si="1"/>
        <v>15222.41</v>
      </c>
    </row>
    <row r="176" ht="12.75" customHeight="1">
      <c r="A176" s="29" t="s">
        <v>23</v>
      </c>
      <c r="B176" s="29" t="s">
        <v>148</v>
      </c>
      <c r="C176" s="29" t="s">
        <v>18</v>
      </c>
      <c r="D176" s="30">
        <v>44015.0</v>
      </c>
      <c r="E176" s="31"/>
      <c r="F176" s="28">
        <v>-22.68</v>
      </c>
      <c r="G176" s="28">
        <f t="shared" si="1"/>
        <v>15199.73</v>
      </c>
    </row>
    <row r="177" ht="12.75" customHeight="1">
      <c r="A177" s="29" t="s">
        <v>11</v>
      </c>
      <c r="B177" s="29" t="s">
        <v>149</v>
      </c>
      <c r="C177" s="29" t="s">
        <v>142</v>
      </c>
      <c r="D177" s="30">
        <v>44016.0</v>
      </c>
      <c r="E177" s="31"/>
      <c r="F177" s="28">
        <v>-148.0</v>
      </c>
      <c r="G177" s="28">
        <f t="shared" si="1"/>
        <v>15051.73</v>
      </c>
    </row>
    <row r="178" ht="12.75" customHeight="1">
      <c r="A178" s="29" t="s">
        <v>23</v>
      </c>
      <c r="B178" s="29" t="s">
        <v>134</v>
      </c>
      <c r="C178" s="29" t="s">
        <v>27</v>
      </c>
      <c r="D178" s="30">
        <v>44034.0</v>
      </c>
      <c r="E178" s="31"/>
      <c r="F178" s="28">
        <v>-1818.44</v>
      </c>
      <c r="G178" s="28">
        <f t="shared" si="1"/>
        <v>13233.29</v>
      </c>
    </row>
    <row r="179" ht="12.75" customHeight="1">
      <c r="A179" s="29" t="s">
        <v>14</v>
      </c>
      <c r="B179" s="29" t="s">
        <v>150</v>
      </c>
      <c r="C179" s="29" t="s">
        <v>16</v>
      </c>
      <c r="D179" s="30">
        <v>44039.0</v>
      </c>
      <c r="E179" s="31">
        <v>50.0</v>
      </c>
      <c r="F179" s="28"/>
      <c r="G179" s="28">
        <f t="shared" si="1"/>
        <v>13283.29</v>
      </c>
    </row>
    <row r="180" ht="12.75" customHeight="1">
      <c r="A180" s="29" t="s">
        <v>14</v>
      </c>
      <c r="B180" s="29" t="s">
        <v>151</v>
      </c>
      <c r="C180" s="29" t="s">
        <v>16</v>
      </c>
      <c r="D180" s="30">
        <v>44045.0</v>
      </c>
      <c r="E180" s="31">
        <v>1023.32</v>
      </c>
      <c r="F180" s="28"/>
      <c r="G180" s="28">
        <f t="shared" si="1"/>
        <v>14306.61</v>
      </c>
    </row>
    <row r="181" ht="12.75" customHeight="1">
      <c r="A181" s="29" t="s">
        <v>11</v>
      </c>
      <c r="B181" s="29" t="s">
        <v>152</v>
      </c>
      <c r="C181" s="29" t="s">
        <v>153</v>
      </c>
      <c r="D181" s="30">
        <v>44046.0</v>
      </c>
      <c r="E181" s="31"/>
      <c r="F181" s="28">
        <v>-185.7</v>
      </c>
      <c r="G181" s="28">
        <f t="shared" si="1"/>
        <v>14120.91</v>
      </c>
    </row>
    <row r="182" ht="12.75" customHeight="1">
      <c r="A182" s="29" t="s">
        <v>14</v>
      </c>
      <c r="B182" s="29" t="s">
        <v>81</v>
      </c>
      <c r="C182" s="29" t="s">
        <v>138</v>
      </c>
      <c r="D182" s="30">
        <v>44047.0</v>
      </c>
      <c r="E182" s="31">
        <v>235.0</v>
      </c>
      <c r="F182" s="28"/>
      <c r="G182" s="28">
        <f t="shared" si="1"/>
        <v>14355.91</v>
      </c>
    </row>
    <row r="183" ht="12.75" customHeight="1">
      <c r="A183" s="29" t="s">
        <v>14</v>
      </c>
      <c r="B183" s="29" t="s">
        <v>44</v>
      </c>
      <c r="C183" s="29" t="s">
        <v>154</v>
      </c>
      <c r="D183" s="30">
        <v>44060.0</v>
      </c>
      <c r="E183" s="31">
        <v>30.0</v>
      </c>
      <c r="F183" s="28"/>
      <c r="G183" s="28">
        <f t="shared" si="1"/>
        <v>14385.91</v>
      </c>
    </row>
    <row r="184" ht="12.75" customHeight="1">
      <c r="A184" s="29" t="s">
        <v>11</v>
      </c>
      <c r="B184" s="29" t="s">
        <v>155</v>
      </c>
      <c r="C184" s="29" t="s">
        <v>156</v>
      </c>
      <c r="D184" s="30">
        <v>44063.0</v>
      </c>
      <c r="E184" s="31"/>
      <c r="F184" s="28">
        <v>-92.45</v>
      </c>
      <c r="G184" s="28">
        <f t="shared" si="1"/>
        <v>14293.46</v>
      </c>
    </row>
    <row r="185" ht="12.75" customHeight="1">
      <c r="A185" s="29" t="s">
        <v>11</v>
      </c>
      <c r="B185" s="29" t="s">
        <v>157</v>
      </c>
      <c r="C185" s="29" t="s">
        <v>142</v>
      </c>
      <c r="D185" s="30">
        <v>44063.0</v>
      </c>
      <c r="E185" s="31"/>
      <c r="F185" s="28">
        <v>-56.0</v>
      </c>
      <c r="G185" s="28">
        <f t="shared" si="1"/>
        <v>14237.46</v>
      </c>
    </row>
    <row r="186" ht="12.75" customHeight="1">
      <c r="A186" s="29" t="s">
        <v>14</v>
      </c>
      <c r="B186" s="29" t="s">
        <v>151</v>
      </c>
      <c r="C186" s="29" t="s">
        <v>16</v>
      </c>
      <c r="D186" s="30">
        <v>44074.0</v>
      </c>
      <c r="E186" s="31">
        <v>423.31</v>
      </c>
      <c r="F186" s="28"/>
      <c r="G186" s="28">
        <f t="shared" si="1"/>
        <v>14660.77</v>
      </c>
    </row>
    <row r="187" ht="12.75" customHeight="1">
      <c r="A187" s="29" t="s">
        <v>14</v>
      </c>
      <c r="B187" s="29" t="s">
        <v>81</v>
      </c>
      <c r="C187" s="29" t="s">
        <v>131</v>
      </c>
      <c r="D187" s="30">
        <v>44077.0</v>
      </c>
      <c r="E187" s="31">
        <v>235.0</v>
      </c>
      <c r="F187" s="28"/>
      <c r="G187" s="28">
        <f t="shared" si="1"/>
        <v>14895.77</v>
      </c>
    </row>
    <row r="188" ht="12.75" customHeight="1">
      <c r="A188" s="29" t="s">
        <v>14</v>
      </c>
      <c r="B188" s="29" t="s">
        <v>81</v>
      </c>
      <c r="C188" s="29" t="s">
        <v>158</v>
      </c>
      <c r="D188" s="30">
        <v>44082.0</v>
      </c>
      <c r="E188" s="31">
        <v>595.0</v>
      </c>
      <c r="F188" s="28"/>
      <c r="G188" s="28">
        <f t="shared" si="1"/>
        <v>15490.77</v>
      </c>
    </row>
    <row r="189" ht="12.75" customHeight="1">
      <c r="A189" s="29" t="s">
        <v>11</v>
      </c>
      <c r="B189" s="29" t="s">
        <v>159</v>
      </c>
      <c r="C189" s="29" t="s">
        <v>18</v>
      </c>
      <c r="D189" s="30">
        <v>44067.0</v>
      </c>
      <c r="E189" s="31"/>
      <c r="F189" s="28">
        <v>-6.19</v>
      </c>
      <c r="G189" s="28">
        <f t="shared" si="1"/>
        <v>15484.58</v>
      </c>
    </row>
    <row r="190" ht="12.75" customHeight="1">
      <c r="A190" s="29" t="s">
        <v>23</v>
      </c>
      <c r="B190" s="29" t="s">
        <v>160</v>
      </c>
      <c r="C190" s="29" t="s">
        <v>16</v>
      </c>
      <c r="D190" s="30">
        <v>44081.0</v>
      </c>
      <c r="E190" s="31"/>
      <c r="F190" s="28">
        <v>-31.4</v>
      </c>
      <c r="G190" s="28">
        <f t="shared" si="1"/>
        <v>15453.18</v>
      </c>
    </row>
    <row r="191" ht="12.75" customHeight="1">
      <c r="A191" s="29" t="s">
        <v>23</v>
      </c>
      <c r="B191" s="29" t="s">
        <v>160</v>
      </c>
      <c r="C191" s="29" t="s">
        <v>18</v>
      </c>
      <c r="D191" s="30">
        <v>44081.0</v>
      </c>
      <c r="E191" s="31"/>
      <c r="F191" s="28">
        <v>-37.79</v>
      </c>
      <c r="G191" s="28">
        <f t="shared" si="1"/>
        <v>15415.39</v>
      </c>
    </row>
    <row r="192" ht="12.75" customHeight="1">
      <c r="A192" s="25" t="s">
        <v>23</v>
      </c>
      <c r="B192" s="29" t="s">
        <v>161</v>
      </c>
      <c r="C192" s="25" t="s">
        <v>18</v>
      </c>
      <c r="D192" s="26">
        <v>44081.0</v>
      </c>
      <c r="E192" s="27"/>
      <c r="F192" s="28">
        <v>-33.71</v>
      </c>
      <c r="G192" s="28">
        <f t="shared" si="1"/>
        <v>15381.68</v>
      </c>
    </row>
    <row r="193" ht="12.75" customHeight="1">
      <c r="A193" s="25" t="s">
        <v>14</v>
      </c>
      <c r="B193" s="25" t="s">
        <v>81</v>
      </c>
      <c r="C193" s="25" t="s">
        <v>138</v>
      </c>
      <c r="D193" s="26">
        <v>44096.0</v>
      </c>
      <c r="E193" s="27">
        <v>100.0</v>
      </c>
      <c r="F193" s="28"/>
      <c r="G193" s="28">
        <f t="shared" si="1"/>
        <v>15481.68</v>
      </c>
    </row>
    <row r="194" ht="12.75" customHeight="1">
      <c r="A194" s="25" t="s">
        <v>11</v>
      </c>
      <c r="B194" s="25" t="s">
        <v>162</v>
      </c>
      <c r="C194" s="25" t="s">
        <v>16</v>
      </c>
      <c r="D194" s="26">
        <v>44099.0</v>
      </c>
      <c r="E194" s="27"/>
      <c r="F194" s="28">
        <v>-15.54</v>
      </c>
      <c r="G194" s="28">
        <f t="shared" si="1"/>
        <v>15466.14</v>
      </c>
    </row>
    <row r="195" ht="12.75" customHeight="1">
      <c r="A195" s="29"/>
      <c r="B195" s="29"/>
      <c r="C195" s="25"/>
      <c r="D195" s="26"/>
      <c r="E195" s="27"/>
      <c r="F195" s="28"/>
      <c r="G195" s="28" t="str">
        <f t="shared" si="1"/>
        <v/>
      </c>
    </row>
    <row r="196" ht="12.75" customHeight="1">
      <c r="A196" s="29"/>
      <c r="B196" s="29"/>
      <c r="C196" s="25"/>
      <c r="D196" s="26"/>
      <c r="E196" s="27"/>
      <c r="F196" s="28"/>
      <c r="G196" s="28" t="str">
        <f t="shared" si="1"/>
        <v/>
      </c>
    </row>
    <row r="197" ht="12.75" customHeight="1">
      <c r="A197" s="29"/>
      <c r="B197" s="29"/>
      <c r="C197" s="25"/>
      <c r="D197" s="26"/>
      <c r="E197" s="27"/>
      <c r="F197" s="28"/>
      <c r="G197" s="28" t="str">
        <f t="shared" si="1"/>
        <v/>
      </c>
    </row>
    <row r="198" ht="12.75" customHeight="1">
      <c r="A198" s="25"/>
      <c r="B198" s="25"/>
      <c r="C198" s="25"/>
      <c r="D198" s="26"/>
      <c r="E198" s="27"/>
      <c r="F198" s="28"/>
      <c r="G198" s="28" t="str">
        <f t="shared" si="1"/>
        <v/>
      </c>
    </row>
    <row r="199" ht="12.75" customHeight="1">
      <c r="A199" s="25"/>
      <c r="B199" s="25"/>
      <c r="C199" s="25"/>
      <c r="D199" s="26"/>
      <c r="E199" s="27"/>
      <c r="F199" s="28"/>
      <c r="G199" s="28" t="str">
        <f t="shared" si="1"/>
        <v/>
      </c>
    </row>
    <row r="200" ht="12.75" customHeight="1">
      <c r="A200" s="25"/>
      <c r="B200" s="25"/>
      <c r="C200" s="25"/>
      <c r="D200" s="26"/>
      <c r="E200" s="27"/>
      <c r="F200" s="28"/>
      <c r="G200" s="28" t="str">
        <f t="shared" si="1"/>
        <v/>
      </c>
    </row>
    <row r="201" ht="12.75" customHeight="1">
      <c r="A201" s="25"/>
      <c r="B201" s="25"/>
      <c r="C201" s="25"/>
      <c r="D201" s="26"/>
      <c r="E201" s="27"/>
      <c r="F201" s="28"/>
      <c r="G201" s="28" t="str">
        <f t="shared" si="1"/>
        <v/>
      </c>
    </row>
    <row r="202" ht="12.75" customHeight="1">
      <c r="A202" s="25"/>
      <c r="B202" s="25"/>
      <c r="C202" s="25"/>
      <c r="D202" s="26"/>
      <c r="E202" s="27"/>
      <c r="F202" s="28"/>
      <c r="G202" s="28" t="str">
        <f t="shared" si="1"/>
        <v/>
      </c>
    </row>
    <row r="203" ht="12.75" customHeight="1">
      <c r="A203" s="25"/>
      <c r="B203" s="29"/>
      <c r="C203" s="25"/>
      <c r="D203" s="26"/>
      <c r="E203" s="27"/>
      <c r="F203" s="28"/>
      <c r="G203" s="28" t="str">
        <f t="shared" si="1"/>
        <v/>
      </c>
    </row>
    <row r="204" ht="12.75" customHeight="1">
      <c r="A204" s="25"/>
      <c r="B204" s="25"/>
      <c r="C204" s="25"/>
      <c r="D204" s="26"/>
      <c r="E204" s="27"/>
      <c r="F204" s="28"/>
      <c r="G204" s="28" t="str">
        <f t="shared" si="1"/>
        <v/>
      </c>
    </row>
    <row r="205" ht="12.75" customHeight="1">
      <c r="A205" s="25"/>
      <c r="B205" s="25"/>
      <c r="C205" s="25"/>
      <c r="D205" s="26"/>
      <c r="E205" s="27"/>
      <c r="F205" s="28"/>
      <c r="G205" s="28" t="str">
        <f t="shared" si="1"/>
        <v/>
      </c>
    </row>
    <row r="206" ht="12.75" customHeight="1">
      <c r="A206" s="35"/>
      <c r="B206" s="35"/>
      <c r="C206" s="35"/>
      <c r="D206" s="36"/>
      <c r="E206" s="37"/>
      <c r="F206" s="28"/>
      <c r="G206" s="38" t="str">
        <f t="shared" si="1"/>
        <v/>
      </c>
    </row>
    <row r="207" ht="12.75" customHeight="1">
      <c r="A207" s="39"/>
      <c r="B207" s="39"/>
      <c r="C207" s="39"/>
      <c r="D207" s="39"/>
      <c r="E207" s="40"/>
      <c r="F207" s="41"/>
      <c r="G207" s="42" t="str">
        <f t="shared" si="1"/>
        <v/>
      </c>
    </row>
    <row r="208" ht="12.75" customHeight="1">
      <c r="A208" s="39"/>
      <c r="B208" s="39"/>
      <c r="C208" s="39"/>
      <c r="D208" s="39"/>
      <c r="E208" s="43">
        <f t="shared" ref="E208:F208" si="2">SUM(E8:E206)</f>
        <v>26655.28</v>
      </c>
      <c r="F208" s="43">
        <f t="shared" si="2"/>
        <v>-17332.62</v>
      </c>
      <c r="G208" s="44"/>
    </row>
    <row r="209" ht="10.5" customHeight="1">
      <c r="A209" s="1"/>
      <c r="B209" s="1"/>
      <c r="C209" s="1"/>
      <c r="D209" s="1"/>
      <c r="E209" s="1"/>
      <c r="F209" s="1"/>
      <c r="G209" s="1"/>
    </row>
    <row r="210" ht="10.5" customHeight="1">
      <c r="A210" s="1"/>
      <c r="B210" s="1"/>
      <c r="C210" s="1"/>
      <c r="D210" s="1"/>
      <c r="E210" s="1"/>
      <c r="F210" s="1"/>
      <c r="G210" s="1"/>
    </row>
  </sheetData>
  <mergeCells count="2">
    <mergeCell ref="C2:C4"/>
    <mergeCell ref="D2:F4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1.22" defaultRowHeight="15.0"/>
  <cols>
    <col customWidth="1" min="1" max="3" width="10.56"/>
    <col customWidth="1" min="4" max="4" width="4.67"/>
    <col customWidth="1" min="5" max="5" width="10.56"/>
    <col customWidth="1" min="6" max="6" width="21.11"/>
    <col customWidth="1" min="7" max="7" width="36.78"/>
    <col customWidth="1" min="8" max="8" width="15.0"/>
    <col customWidth="1" min="9" max="9" width="13.11"/>
    <col customWidth="1" min="10" max="10" width="10.56"/>
    <col customWidth="1" min="11" max="11" width="17.33"/>
    <col customWidth="1" min="12" max="26" width="10.56"/>
  </cols>
  <sheetData>
    <row r="1" ht="15.75" customHeight="1"/>
    <row r="2" ht="15.75" customHeight="1">
      <c r="B2" s="45" t="s">
        <v>163</v>
      </c>
      <c r="C2" s="46"/>
      <c r="D2" s="46"/>
      <c r="E2" s="46"/>
      <c r="F2" s="46"/>
      <c r="G2" s="46"/>
      <c r="H2" s="46"/>
      <c r="I2" s="46"/>
      <c r="J2" s="46"/>
      <c r="K2" s="47"/>
    </row>
    <row r="3" ht="15.75" customHeight="1">
      <c r="B3" s="48"/>
      <c r="C3" s="48"/>
      <c r="D3" s="49"/>
      <c r="E3" s="48"/>
      <c r="F3" s="48"/>
      <c r="G3" s="48"/>
      <c r="H3" s="50"/>
      <c r="I3" s="50"/>
      <c r="J3" s="48"/>
      <c r="K3" s="48"/>
    </row>
    <row r="4" ht="39.75" customHeight="1">
      <c r="B4" s="51" t="s">
        <v>164</v>
      </c>
      <c r="C4" s="51" t="s">
        <v>165</v>
      </c>
      <c r="D4" s="51" t="s">
        <v>166</v>
      </c>
      <c r="E4" s="51" t="s">
        <v>167</v>
      </c>
      <c r="F4" s="51" t="s">
        <v>168</v>
      </c>
      <c r="G4" s="51" t="s">
        <v>4</v>
      </c>
      <c r="H4" s="51" t="s">
        <v>169</v>
      </c>
      <c r="I4" s="51" t="s">
        <v>170</v>
      </c>
      <c r="J4" s="51" t="s">
        <v>171</v>
      </c>
      <c r="K4" s="51" t="s">
        <v>172</v>
      </c>
    </row>
    <row r="5" ht="4.5" customHeight="1">
      <c r="B5" s="52"/>
      <c r="C5" s="53"/>
      <c r="D5" s="53"/>
      <c r="E5" s="53"/>
      <c r="F5" s="53"/>
      <c r="G5" s="53"/>
      <c r="H5" s="54"/>
      <c r="I5" s="54"/>
      <c r="J5" s="55"/>
      <c r="K5" s="56"/>
    </row>
    <row r="6" ht="12.75" customHeight="1">
      <c r="B6" s="57" t="s">
        <v>173</v>
      </c>
      <c r="C6" s="58">
        <v>43749.0</v>
      </c>
      <c r="D6" s="59" t="s">
        <v>22</v>
      </c>
      <c r="E6" s="60">
        <v>23.98</v>
      </c>
      <c r="F6" s="57" t="s">
        <v>174</v>
      </c>
      <c r="G6" s="57" t="s">
        <v>175</v>
      </c>
      <c r="H6" s="61"/>
      <c r="I6" s="62" t="s">
        <v>176</v>
      </c>
      <c r="J6" s="58">
        <v>43749.0</v>
      </c>
      <c r="K6" s="63">
        <v>43761.0</v>
      </c>
    </row>
    <row r="7" ht="12.75" customHeight="1">
      <c r="B7" s="57" t="s">
        <v>177</v>
      </c>
      <c r="C7" s="58">
        <v>43774.0</v>
      </c>
      <c r="D7" s="59" t="s">
        <v>16</v>
      </c>
      <c r="E7" s="60">
        <v>31.22</v>
      </c>
      <c r="F7" s="57" t="s">
        <v>178</v>
      </c>
      <c r="G7" s="57" t="s">
        <v>179</v>
      </c>
      <c r="H7" s="61"/>
      <c r="I7" s="64"/>
      <c r="J7" s="58">
        <v>43757.0</v>
      </c>
      <c r="K7" s="63">
        <v>43774.0</v>
      </c>
    </row>
    <row r="8" ht="12.75" customHeight="1">
      <c r="B8" s="57" t="s">
        <v>180</v>
      </c>
      <c r="C8" s="58">
        <v>43775.0</v>
      </c>
      <c r="D8" s="59" t="s">
        <v>18</v>
      </c>
      <c r="E8" s="60">
        <v>121.51</v>
      </c>
      <c r="F8" s="57" t="s">
        <v>181</v>
      </c>
      <c r="G8" s="57" t="s">
        <v>182</v>
      </c>
      <c r="H8" s="61" t="s">
        <v>183</v>
      </c>
      <c r="I8" s="64">
        <v>9334.0</v>
      </c>
      <c r="J8" s="58">
        <v>43775.0</v>
      </c>
      <c r="K8" s="65" t="s">
        <v>184</v>
      </c>
    </row>
    <row r="9" ht="12.75" customHeight="1">
      <c r="B9" s="57" t="s">
        <v>185</v>
      </c>
      <c r="C9" s="58">
        <v>43775.0</v>
      </c>
      <c r="D9" s="59" t="s">
        <v>18</v>
      </c>
      <c r="E9" s="60">
        <v>40.62</v>
      </c>
      <c r="F9" s="57" t="s">
        <v>46</v>
      </c>
      <c r="G9" s="57" t="s">
        <v>186</v>
      </c>
      <c r="H9" s="61"/>
      <c r="I9" s="64"/>
      <c r="J9" s="58">
        <v>43775.0</v>
      </c>
      <c r="K9" s="65" t="s">
        <v>184</v>
      </c>
    </row>
    <row r="10" ht="12.75" customHeight="1">
      <c r="B10" s="57" t="s">
        <v>187</v>
      </c>
      <c r="C10" s="58">
        <v>43783.0</v>
      </c>
      <c r="D10" s="59" t="s">
        <v>18</v>
      </c>
      <c r="E10" s="60">
        <v>14.99</v>
      </c>
      <c r="F10" s="57" t="s">
        <v>46</v>
      </c>
      <c r="G10" s="57" t="s">
        <v>188</v>
      </c>
      <c r="H10" s="61"/>
      <c r="I10" s="64"/>
      <c r="J10" s="58">
        <v>43783.0</v>
      </c>
      <c r="K10" s="63" t="s">
        <v>184</v>
      </c>
    </row>
    <row r="11" ht="12.75" customHeight="1">
      <c r="B11" s="57" t="s">
        <v>189</v>
      </c>
      <c r="C11" s="58">
        <v>43791.0</v>
      </c>
      <c r="D11" s="59" t="s">
        <v>16</v>
      </c>
      <c r="E11" s="60">
        <v>73.65</v>
      </c>
      <c r="F11" s="57" t="s">
        <v>190</v>
      </c>
      <c r="G11" s="57" t="s">
        <v>191</v>
      </c>
      <c r="H11" s="61"/>
      <c r="I11" s="64"/>
      <c r="J11" s="58">
        <v>43791.0</v>
      </c>
      <c r="K11" s="63" t="s">
        <v>48</v>
      </c>
    </row>
    <row r="12" ht="13.5" customHeight="1">
      <c r="B12" s="57" t="s">
        <v>192</v>
      </c>
      <c r="C12" s="58">
        <v>43808.0</v>
      </c>
      <c r="D12" s="59" t="s">
        <v>22</v>
      </c>
      <c r="E12" s="60">
        <v>30.0</v>
      </c>
      <c r="F12" s="57" t="s">
        <v>193</v>
      </c>
      <c r="G12" s="57" t="s">
        <v>194</v>
      </c>
      <c r="H12" s="61"/>
      <c r="I12" s="64"/>
      <c r="J12" s="58">
        <v>43806.0</v>
      </c>
      <c r="K12" s="63" t="s">
        <v>184</v>
      </c>
    </row>
    <row r="13" ht="12.75" customHeight="1">
      <c r="B13" s="57" t="s">
        <v>195</v>
      </c>
      <c r="C13" s="58">
        <v>43810.0</v>
      </c>
      <c r="D13" s="59" t="s">
        <v>27</v>
      </c>
      <c r="E13" s="60">
        <v>327.6</v>
      </c>
      <c r="F13" s="57" t="s">
        <v>66</v>
      </c>
      <c r="G13" s="57" t="s">
        <v>196</v>
      </c>
      <c r="H13" s="66"/>
      <c r="I13" s="67"/>
      <c r="J13" s="58">
        <v>43810.0</v>
      </c>
      <c r="K13" s="58" t="s">
        <v>197</v>
      </c>
    </row>
    <row r="14" ht="12.75" customHeight="1">
      <c r="B14" s="57" t="s">
        <v>198</v>
      </c>
      <c r="C14" s="58">
        <v>43812.0</v>
      </c>
      <c r="D14" s="59" t="s">
        <v>16</v>
      </c>
      <c r="E14" s="60">
        <v>40.03</v>
      </c>
      <c r="F14" s="57" t="s">
        <v>199</v>
      </c>
      <c r="G14" s="57" t="s">
        <v>200</v>
      </c>
      <c r="H14" s="61">
        <v>290327.0</v>
      </c>
      <c r="I14" s="64"/>
      <c r="J14" s="58">
        <v>43812.0</v>
      </c>
      <c r="K14" s="63" t="s">
        <v>197</v>
      </c>
    </row>
    <row r="15" ht="12.75" customHeight="1">
      <c r="B15" s="57" t="s">
        <v>201</v>
      </c>
      <c r="C15" s="58">
        <v>43855.0</v>
      </c>
      <c r="D15" s="59" t="s">
        <v>16</v>
      </c>
      <c r="E15" s="60">
        <v>545.54</v>
      </c>
      <c r="F15" s="57" t="s">
        <v>199</v>
      </c>
      <c r="G15" s="57" t="s">
        <v>202</v>
      </c>
      <c r="H15" s="61"/>
      <c r="I15" s="64"/>
      <c r="J15" s="58"/>
      <c r="K15" s="63" t="s">
        <v>197</v>
      </c>
    </row>
    <row r="16" ht="12.75" customHeight="1">
      <c r="B16" s="57" t="s">
        <v>77</v>
      </c>
      <c r="C16" s="58"/>
      <c r="D16" s="59" t="s">
        <v>16</v>
      </c>
      <c r="E16" s="60">
        <v>27.5</v>
      </c>
      <c r="F16" s="57" t="s">
        <v>190</v>
      </c>
      <c r="G16" s="57" t="s">
        <v>203</v>
      </c>
      <c r="H16" s="61"/>
      <c r="I16" s="64"/>
      <c r="J16" s="58">
        <v>43836.0</v>
      </c>
      <c r="K16" s="63" t="s">
        <v>204</v>
      </c>
    </row>
    <row r="17" ht="12.75" customHeight="1">
      <c r="B17" s="57" t="s">
        <v>78</v>
      </c>
      <c r="C17" s="58">
        <v>43836.0</v>
      </c>
      <c r="D17" s="59" t="s">
        <v>22</v>
      </c>
      <c r="E17" s="60">
        <v>330.0</v>
      </c>
      <c r="F17" s="57" t="s">
        <v>156</v>
      </c>
      <c r="G17" s="57" t="s">
        <v>205</v>
      </c>
      <c r="H17" s="61"/>
      <c r="I17" s="64"/>
      <c r="J17" s="58">
        <v>43840.0</v>
      </c>
      <c r="K17" s="63" t="s">
        <v>197</v>
      </c>
    </row>
    <row r="18" ht="12.75" customHeight="1">
      <c r="B18" s="57" t="s">
        <v>79</v>
      </c>
      <c r="C18" s="58">
        <v>43842.0</v>
      </c>
      <c r="D18" s="59" t="s">
        <v>22</v>
      </c>
      <c r="E18" s="60">
        <v>571.14</v>
      </c>
      <c r="F18" s="57" t="s">
        <v>206</v>
      </c>
      <c r="G18" s="57" t="s">
        <v>207</v>
      </c>
      <c r="H18" s="61"/>
      <c r="I18" s="61">
        <v>4.2222277E7</v>
      </c>
      <c r="J18" s="58">
        <v>43851.0</v>
      </c>
      <c r="K18" s="63" t="s">
        <v>197</v>
      </c>
    </row>
    <row r="19" ht="12.75" customHeight="1">
      <c r="B19" s="57" t="s">
        <v>208</v>
      </c>
      <c r="C19" s="58">
        <v>43815.0</v>
      </c>
      <c r="D19" s="59" t="s">
        <v>16</v>
      </c>
      <c r="E19" s="60">
        <v>11.98</v>
      </c>
      <c r="F19" s="57" t="s">
        <v>209</v>
      </c>
      <c r="G19" s="57" t="s">
        <v>210</v>
      </c>
      <c r="H19" s="61"/>
      <c r="I19" s="64"/>
      <c r="J19" s="58">
        <v>44181.0</v>
      </c>
      <c r="K19" s="63">
        <v>43851.0</v>
      </c>
    </row>
    <row r="20" ht="12.75" customHeight="1">
      <c r="B20" s="57" t="s">
        <v>211</v>
      </c>
      <c r="C20" s="58">
        <v>43852.0</v>
      </c>
      <c r="D20" s="59" t="s">
        <v>22</v>
      </c>
      <c r="E20" s="60">
        <v>11.0</v>
      </c>
      <c r="F20" s="57" t="s">
        <v>212</v>
      </c>
      <c r="G20" s="57" t="s">
        <v>213</v>
      </c>
      <c r="H20" s="61"/>
      <c r="I20" s="64"/>
      <c r="J20" s="58">
        <v>43852.0</v>
      </c>
      <c r="K20" s="63">
        <v>43864.0</v>
      </c>
    </row>
    <row r="21" ht="12.75" customHeight="1">
      <c r="B21" s="57" t="s">
        <v>214</v>
      </c>
      <c r="C21" s="58">
        <v>43859.0</v>
      </c>
      <c r="D21" s="59" t="s">
        <v>27</v>
      </c>
      <c r="E21" s="60">
        <v>185.7</v>
      </c>
      <c r="F21" s="57" t="s">
        <v>153</v>
      </c>
      <c r="G21" s="57" t="s">
        <v>215</v>
      </c>
      <c r="H21" s="61"/>
      <c r="I21" s="64"/>
      <c r="J21" s="58"/>
      <c r="K21" s="68"/>
    </row>
    <row r="22" ht="12.75" customHeight="1">
      <c r="B22" s="57" t="s">
        <v>152</v>
      </c>
      <c r="C22" s="58">
        <v>43865.0</v>
      </c>
      <c r="D22" s="59" t="s">
        <v>22</v>
      </c>
      <c r="E22" s="60">
        <v>109.0</v>
      </c>
      <c r="F22" s="57" t="s">
        <v>156</v>
      </c>
      <c r="G22" s="57" t="s">
        <v>205</v>
      </c>
      <c r="H22" s="61"/>
      <c r="I22" s="64"/>
      <c r="J22" s="58"/>
      <c r="K22" s="63" t="s">
        <v>197</v>
      </c>
    </row>
    <row r="23" ht="12.75" customHeight="1">
      <c r="B23" s="57" t="s">
        <v>108</v>
      </c>
      <c r="C23" s="58">
        <v>43889.0</v>
      </c>
      <c r="D23" s="59" t="s">
        <v>16</v>
      </c>
      <c r="E23" s="60">
        <v>61.2</v>
      </c>
      <c r="F23" s="57" t="s">
        <v>216</v>
      </c>
      <c r="G23" s="57" t="s">
        <v>217</v>
      </c>
      <c r="H23" s="61"/>
      <c r="I23" s="64">
        <v>349727.0</v>
      </c>
      <c r="J23" s="58"/>
      <c r="K23" s="63" t="s">
        <v>204</v>
      </c>
    </row>
    <row r="24" ht="12.75" customHeight="1">
      <c r="B24" s="57" t="s">
        <v>107</v>
      </c>
      <c r="C24" s="58">
        <v>43889.0</v>
      </c>
      <c r="D24" s="59" t="s">
        <v>16</v>
      </c>
      <c r="E24" s="60">
        <v>35.94</v>
      </c>
      <c r="F24" s="57" t="s">
        <v>218</v>
      </c>
      <c r="G24" s="57" t="s">
        <v>219</v>
      </c>
      <c r="H24" s="61">
        <v>24421.0</v>
      </c>
      <c r="I24" s="64"/>
      <c r="J24" s="58"/>
      <c r="K24" s="63" t="s">
        <v>204</v>
      </c>
    </row>
    <row r="25" ht="12.75" customHeight="1">
      <c r="B25" s="57" t="s">
        <v>220</v>
      </c>
      <c r="C25" s="58">
        <v>43849.0</v>
      </c>
      <c r="D25" s="59" t="s">
        <v>16</v>
      </c>
      <c r="E25" s="60">
        <v>19.0</v>
      </c>
      <c r="F25" s="57" t="s">
        <v>221</v>
      </c>
      <c r="G25" s="57" t="s">
        <v>222</v>
      </c>
      <c r="H25" s="61"/>
      <c r="I25" s="64"/>
      <c r="J25" s="58">
        <v>43849.0</v>
      </c>
      <c r="K25" s="63">
        <v>43894.0</v>
      </c>
    </row>
    <row r="26" ht="12.75" customHeight="1">
      <c r="B26" s="57" t="s">
        <v>110</v>
      </c>
      <c r="C26" s="58">
        <v>43905.0</v>
      </c>
      <c r="D26" s="59" t="s">
        <v>18</v>
      </c>
      <c r="E26" s="60">
        <v>48.0</v>
      </c>
      <c r="F26" s="57" t="s">
        <v>223</v>
      </c>
      <c r="G26" s="57" t="s">
        <v>224</v>
      </c>
      <c r="H26" s="61"/>
      <c r="I26" s="61"/>
      <c r="J26" s="58"/>
      <c r="K26" s="63" t="s">
        <v>197</v>
      </c>
    </row>
    <row r="27" ht="12.75" customHeight="1">
      <c r="B27" s="57" t="s">
        <v>113</v>
      </c>
      <c r="C27" s="58">
        <v>43905.0</v>
      </c>
      <c r="D27" s="59" t="s">
        <v>18</v>
      </c>
      <c r="E27" s="60">
        <v>63.14</v>
      </c>
      <c r="F27" s="57" t="s">
        <v>225</v>
      </c>
      <c r="G27" s="57" t="s">
        <v>226</v>
      </c>
      <c r="H27" s="69">
        <v>1.5508506E8</v>
      </c>
      <c r="I27" s="64"/>
      <c r="J27" s="58"/>
      <c r="K27" s="63" t="s">
        <v>184</v>
      </c>
    </row>
    <row r="28" ht="12.75" customHeight="1">
      <c r="B28" s="57" t="s">
        <v>115</v>
      </c>
      <c r="C28" s="58">
        <v>43905.0</v>
      </c>
      <c r="D28" s="59" t="s">
        <v>18</v>
      </c>
      <c r="E28" s="60">
        <v>25.8</v>
      </c>
      <c r="F28" s="57" t="s">
        <v>227</v>
      </c>
      <c r="G28" s="57" t="s">
        <v>228</v>
      </c>
      <c r="H28" s="69">
        <v>7.3633273E7</v>
      </c>
      <c r="I28" s="64"/>
      <c r="J28" s="58"/>
      <c r="K28" s="63" t="s">
        <v>184</v>
      </c>
    </row>
    <row r="29" ht="12.75" customHeight="1">
      <c r="B29" s="57" t="s">
        <v>112</v>
      </c>
      <c r="C29" s="58">
        <v>43905.0</v>
      </c>
      <c r="D29" s="59" t="s">
        <v>18</v>
      </c>
      <c r="E29" s="60">
        <v>21.95</v>
      </c>
      <c r="F29" s="57" t="s">
        <v>46</v>
      </c>
      <c r="G29" s="57" t="s">
        <v>229</v>
      </c>
      <c r="H29" s="69">
        <v>6108999.0</v>
      </c>
      <c r="I29" s="64"/>
      <c r="J29" s="58"/>
      <c r="K29" s="63" t="s">
        <v>184</v>
      </c>
    </row>
    <row r="30" ht="12.75" customHeight="1">
      <c r="B30" s="57" t="s">
        <v>120</v>
      </c>
      <c r="C30" s="58">
        <v>43905.0</v>
      </c>
      <c r="D30" s="59" t="s">
        <v>27</v>
      </c>
      <c r="E30" s="60">
        <v>43.49</v>
      </c>
      <c r="F30" s="57" t="s">
        <v>230</v>
      </c>
      <c r="G30" s="57" t="s">
        <v>182</v>
      </c>
      <c r="H30" s="70">
        <v>5762407.0</v>
      </c>
      <c r="I30" s="64"/>
      <c r="J30" s="58"/>
      <c r="K30" s="63">
        <v>43923.0</v>
      </c>
    </row>
    <row r="31" ht="12.75" customHeight="1">
      <c r="B31" s="57" t="s">
        <v>114</v>
      </c>
      <c r="C31" s="58">
        <v>43908.0</v>
      </c>
      <c r="D31" s="59" t="s">
        <v>18</v>
      </c>
      <c r="E31" s="60">
        <v>287.16</v>
      </c>
      <c r="F31" s="57" t="s">
        <v>231</v>
      </c>
      <c r="G31" s="57" t="s">
        <v>232</v>
      </c>
      <c r="H31" s="61"/>
      <c r="I31" s="64">
        <v>3906.0</v>
      </c>
      <c r="J31" s="58"/>
      <c r="K31" s="63" t="s">
        <v>197</v>
      </c>
    </row>
    <row r="32" ht="12.75" customHeight="1">
      <c r="B32" s="57" t="s">
        <v>233</v>
      </c>
      <c r="C32" s="58">
        <v>43906.0</v>
      </c>
      <c r="D32" s="59" t="s">
        <v>18</v>
      </c>
      <c r="E32" s="60">
        <v>3.18</v>
      </c>
      <c r="F32" s="57" t="s">
        <v>212</v>
      </c>
      <c r="G32" s="57" t="s">
        <v>234</v>
      </c>
      <c r="H32" s="61"/>
      <c r="I32" s="64"/>
      <c r="J32" s="58"/>
      <c r="K32" s="63" t="s">
        <v>184</v>
      </c>
    </row>
    <row r="33" ht="12.75" customHeight="1">
      <c r="B33" s="57" t="s">
        <v>117</v>
      </c>
      <c r="C33" s="58">
        <v>43913.0</v>
      </c>
      <c r="D33" s="59" t="s">
        <v>18</v>
      </c>
      <c r="E33" s="60">
        <v>15.84</v>
      </c>
      <c r="F33" s="57" t="s">
        <v>227</v>
      </c>
      <c r="G33" s="57" t="s">
        <v>229</v>
      </c>
      <c r="H33" s="61"/>
      <c r="I33" s="64"/>
      <c r="J33" s="58"/>
      <c r="K33" s="63" t="s">
        <v>184</v>
      </c>
    </row>
    <row r="34" ht="13.5" customHeight="1">
      <c r="B34" s="57" t="s">
        <v>116</v>
      </c>
      <c r="C34" s="58">
        <v>43913.0</v>
      </c>
      <c r="D34" s="59" t="s">
        <v>18</v>
      </c>
      <c r="E34" s="60">
        <v>7.79</v>
      </c>
      <c r="F34" s="57" t="s">
        <v>235</v>
      </c>
      <c r="G34" s="57" t="s">
        <v>236</v>
      </c>
      <c r="H34" s="61"/>
      <c r="I34" s="64"/>
      <c r="J34" s="58"/>
      <c r="K34" s="63" t="s">
        <v>184</v>
      </c>
    </row>
    <row r="35" ht="13.5" customHeight="1">
      <c r="B35" s="57" t="s">
        <v>129</v>
      </c>
      <c r="C35" s="58">
        <v>43950.0</v>
      </c>
      <c r="D35" s="59" t="s">
        <v>18</v>
      </c>
      <c r="E35" s="60">
        <v>20.0</v>
      </c>
      <c r="F35" s="57" t="s">
        <v>235</v>
      </c>
      <c r="G35" s="57" t="s">
        <v>237</v>
      </c>
      <c r="H35" s="71"/>
      <c r="I35" s="64"/>
      <c r="J35" s="58"/>
      <c r="K35" s="63" t="s">
        <v>184</v>
      </c>
    </row>
    <row r="36" ht="13.5" customHeight="1">
      <c r="B36" s="57" t="s">
        <v>132</v>
      </c>
      <c r="C36" s="58">
        <v>43964.0</v>
      </c>
      <c r="D36" s="59" t="s">
        <v>16</v>
      </c>
      <c r="E36" s="60">
        <v>48.87</v>
      </c>
      <c r="F36" s="57" t="s">
        <v>238</v>
      </c>
      <c r="G36" s="57" t="s">
        <v>239</v>
      </c>
      <c r="H36" s="72"/>
      <c r="I36" s="64"/>
      <c r="J36" s="58"/>
      <c r="K36" s="63" t="s">
        <v>204</v>
      </c>
    </row>
    <row r="37" ht="13.5" customHeight="1">
      <c r="B37" s="57" t="s">
        <v>140</v>
      </c>
      <c r="C37" s="58">
        <v>43987.0</v>
      </c>
      <c r="D37" s="59" t="s">
        <v>18</v>
      </c>
      <c r="E37" s="60">
        <v>14.72</v>
      </c>
      <c r="F37" s="57" t="s">
        <v>235</v>
      </c>
      <c r="G37" s="73" t="s">
        <v>240</v>
      </c>
      <c r="H37" s="74">
        <v>9.3333339E7</v>
      </c>
      <c r="I37" s="64"/>
      <c r="J37" s="58">
        <v>43987.0</v>
      </c>
      <c r="K37" s="63" t="s">
        <v>184</v>
      </c>
    </row>
    <row r="38" ht="13.5" customHeight="1">
      <c r="B38" s="57" t="s">
        <v>141</v>
      </c>
      <c r="C38" s="58">
        <v>44016.0</v>
      </c>
      <c r="D38" s="59" t="s">
        <v>22</v>
      </c>
      <c r="E38" s="60">
        <v>148.0</v>
      </c>
      <c r="F38" s="57" t="s">
        <v>241</v>
      </c>
      <c r="G38" s="75" t="s">
        <v>242</v>
      </c>
      <c r="H38" s="74"/>
      <c r="I38" s="64" t="s">
        <v>243</v>
      </c>
      <c r="J38" s="58"/>
      <c r="K38" s="63">
        <v>44016.0</v>
      </c>
    </row>
    <row r="39" ht="13.5" customHeight="1">
      <c r="B39" s="57" t="s">
        <v>244</v>
      </c>
      <c r="C39" s="58">
        <v>44056.0</v>
      </c>
      <c r="D39" s="59" t="s">
        <v>18</v>
      </c>
      <c r="E39" s="60">
        <v>33.71</v>
      </c>
      <c r="F39" s="57" t="s">
        <v>46</v>
      </c>
      <c r="G39" s="57" t="s">
        <v>245</v>
      </c>
      <c r="H39" s="72"/>
      <c r="I39" s="64"/>
      <c r="J39" s="58">
        <v>44063.0</v>
      </c>
      <c r="K39" s="63">
        <v>44081.0</v>
      </c>
    </row>
    <row r="40" ht="13.5" customHeight="1">
      <c r="B40" s="57" t="s">
        <v>155</v>
      </c>
      <c r="C40" s="58">
        <v>44063.0</v>
      </c>
      <c r="D40" s="59" t="s">
        <v>22</v>
      </c>
      <c r="E40" s="60">
        <v>92.45</v>
      </c>
      <c r="F40" s="57" t="s">
        <v>156</v>
      </c>
      <c r="G40" s="57" t="s">
        <v>246</v>
      </c>
      <c r="H40" s="76"/>
      <c r="I40" s="64"/>
      <c r="J40" s="58">
        <v>44063.0</v>
      </c>
      <c r="K40" s="63" t="s">
        <v>197</v>
      </c>
    </row>
    <row r="41" ht="12.75" customHeight="1">
      <c r="B41" s="57" t="s">
        <v>157</v>
      </c>
      <c r="C41" s="58">
        <v>44063.0</v>
      </c>
      <c r="D41" s="59" t="s">
        <v>22</v>
      </c>
      <c r="E41" s="60">
        <v>58.0</v>
      </c>
      <c r="F41" s="57" t="s">
        <v>241</v>
      </c>
      <c r="G41" s="57" t="s">
        <v>247</v>
      </c>
      <c r="H41" s="61"/>
      <c r="I41" s="64"/>
      <c r="J41" s="58">
        <v>44063.0</v>
      </c>
      <c r="K41" s="63" t="s">
        <v>197</v>
      </c>
    </row>
    <row r="42" ht="12.75" customHeight="1">
      <c r="B42" s="57" t="s">
        <v>248</v>
      </c>
      <c r="C42" s="58">
        <v>44067.0</v>
      </c>
      <c r="D42" s="59" t="s">
        <v>18</v>
      </c>
      <c r="E42" s="60">
        <v>6.19</v>
      </c>
      <c r="F42" s="57" t="s">
        <v>235</v>
      </c>
      <c r="G42" s="57" t="s">
        <v>249</v>
      </c>
      <c r="H42" s="61"/>
      <c r="I42" s="64"/>
      <c r="J42" s="58"/>
      <c r="K42" s="63" t="s">
        <v>184</v>
      </c>
    </row>
    <row r="43" ht="15.75" customHeight="1">
      <c r="B43" s="77" t="s">
        <v>250</v>
      </c>
      <c r="C43" s="78">
        <v>44087.0</v>
      </c>
      <c r="D43" s="79" t="s">
        <v>22</v>
      </c>
      <c r="E43" s="80"/>
      <c r="F43" s="77" t="s">
        <v>241</v>
      </c>
      <c r="G43" s="77" t="s">
        <v>251</v>
      </c>
      <c r="H43" s="69"/>
      <c r="I43" s="69"/>
      <c r="J43" s="69"/>
      <c r="K43" s="69"/>
    </row>
    <row r="44" ht="15.75" customHeight="1">
      <c r="B44" s="77" t="s">
        <v>252</v>
      </c>
      <c r="C44" s="78">
        <v>44097.0</v>
      </c>
      <c r="D44" s="79" t="s">
        <v>16</v>
      </c>
      <c r="E44" s="80">
        <v>15.54</v>
      </c>
      <c r="F44" s="77" t="s">
        <v>253</v>
      </c>
      <c r="G44" s="77" t="s">
        <v>254</v>
      </c>
      <c r="H44" s="70">
        <v>2.00498119E8</v>
      </c>
      <c r="I44" s="69"/>
      <c r="J44" s="69"/>
      <c r="K44" s="81" t="s">
        <v>48</v>
      </c>
    </row>
    <row r="45" ht="15.75" customHeight="1">
      <c r="B45" s="77"/>
      <c r="C45" s="81"/>
      <c r="D45" s="79"/>
      <c r="E45" s="80"/>
      <c r="F45" s="77"/>
      <c r="G45" s="77"/>
      <c r="H45" s="69"/>
      <c r="I45" s="69"/>
      <c r="J45" s="69"/>
      <c r="K45" s="81"/>
    </row>
    <row r="46" ht="15.75" customHeight="1">
      <c r="B46" s="77"/>
      <c r="C46" s="81"/>
      <c r="D46" s="79"/>
      <c r="E46" s="80"/>
      <c r="F46" s="77"/>
      <c r="G46" s="77"/>
      <c r="H46" s="69"/>
      <c r="I46" s="69"/>
      <c r="J46" s="69"/>
      <c r="K46" s="81"/>
    </row>
    <row r="47" ht="15.75" customHeight="1">
      <c r="B47" s="77"/>
      <c r="C47" s="81"/>
      <c r="D47" s="79"/>
      <c r="E47" s="80"/>
      <c r="F47" s="77"/>
      <c r="G47" s="77"/>
      <c r="H47" s="69"/>
      <c r="I47" s="69"/>
      <c r="J47" s="69"/>
      <c r="K47" s="81"/>
    </row>
    <row r="48" ht="15.75" customHeight="1">
      <c r="B48" s="77"/>
      <c r="C48" s="81"/>
      <c r="D48" s="79"/>
      <c r="E48" s="80"/>
      <c r="F48" s="77"/>
      <c r="G48" s="77"/>
      <c r="H48" s="69"/>
      <c r="I48" s="69"/>
      <c r="J48" s="69"/>
      <c r="K48" s="81"/>
    </row>
    <row r="49" ht="15.75" customHeight="1">
      <c r="B49" s="77"/>
      <c r="C49" s="81"/>
      <c r="D49" s="79"/>
      <c r="E49" s="80"/>
      <c r="F49" s="77"/>
      <c r="G49" s="77"/>
      <c r="H49" s="69"/>
      <c r="I49" s="69"/>
      <c r="J49" s="69"/>
      <c r="K49" s="81"/>
    </row>
    <row r="50" ht="15.75" customHeight="1">
      <c r="B50" s="77"/>
      <c r="C50" s="81"/>
      <c r="D50" s="79"/>
      <c r="E50" s="80"/>
      <c r="F50" s="77"/>
      <c r="G50" s="77"/>
      <c r="H50" s="69"/>
      <c r="I50" s="69"/>
      <c r="J50" s="69"/>
      <c r="K50" s="81"/>
    </row>
    <row r="51" ht="15.75" customHeight="1">
      <c r="B51" s="77"/>
      <c r="C51" s="81"/>
      <c r="D51" s="79"/>
      <c r="E51" s="80"/>
      <c r="F51" s="77"/>
      <c r="G51" s="77"/>
      <c r="H51" s="69"/>
      <c r="I51" s="69"/>
      <c r="J51" s="69"/>
      <c r="K51" s="81"/>
    </row>
    <row r="52" ht="15.75" customHeight="1">
      <c r="B52" s="77"/>
      <c r="C52" s="81"/>
      <c r="D52" s="79"/>
      <c r="E52" s="80"/>
      <c r="F52" s="77"/>
      <c r="G52" s="77"/>
      <c r="H52" s="69"/>
      <c r="I52" s="69"/>
      <c r="J52" s="69"/>
      <c r="K52" s="81"/>
    </row>
    <row r="53" ht="15.75" customHeight="1">
      <c r="B53" s="77"/>
      <c r="C53" s="81"/>
      <c r="D53" s="79"/>
      <c r="E53" s="80"/>
      <c r="F53" s="77"/>
      <c r="G53" s="77"/>
      <c r="H53" s="69"/>
      <c r="I53" s="69"/>
      <c r="J53" s="69"/>
      <c r="K53" s="81"/>
    </row>
    <row r="54" ht="15.75" customHeight="1">
      <c r="B54" s="77"/>
      <c r="C54" s="81"/>
      <c r="D54" s="79"/>
      <c r="E54" s="80"/>
      <c r="F54" s="77"/>
      <c r="G54" s="77"/>
      <c r="H54" s="69"/>
      <c r="I54" s="69"/>
      <c r="J54" s="69"/>
      <c r="K54" s="81"/>
    </row>
    <row r="55" ht="15.75" customHeight="1">
      <c r="B55" s="77"/>
      <c r="C55" s="81"/>
      <c r="D55" s="79"/>
      <c r="E55" s="80"/>
      <c r="F55" s="77"/>
      <c r="G55" s="77"/>
      <c r="H55" s="69"/>
      <c r="I55" s="69"/>
      <c r="J55" s="69"/>
      <c r="K55" s="81"/>
    </row>
    <row r="56" ht="15.75" customHeight="1">
      <c r="B56" s="77"/>
      <c r="C56" s="81"/>
      <c r="D56" s="79"/>
      <c r="E56" s="80"/>
      <c r="F56" s="77"/>
      <c r="G56" s="77"/>
      <c r="H56" s="69"/>
      <c r="I56" s="69"/>
      <c r="J56" s="69"/>
      <c r="K56" s="81"/>
    </row>
    <row r="57" ht="15.75" customHeight="1">
      <c r="B57" s="77"/>
      <c r="C57" s="81"/>
      <c r="D57" s="79"/>
      <c r="E57" s="80"/>
      <c r="F57" s="77"/>
      <c r="G57" s="77"/>
      <c r="H57" s="69"/>
      <c r="I57" s="69"/>
      <c r="J57" s="69"/>
      <c r="K57" s="81"/>
    </row>
    <row r="58" ht="15.75" customHeight="1">
      <c r="B58" s="77"/>
      <c r="C58" s="81"/>
      <c r="D58" s="79"/>
      <c r="E58" s="80"/>
      <c r="F58" s="77"/>
      <c r="G58" s="77"/>
      <c r="H58" s="69"/>
      <c r="I58" s="69"/>
      <c r="J58" s="69"/>
      <c r="K58" s="81"/>
    </row>
    <row r="59" ht="15.75" customHeight="1">
      <c r="B59" s="77"/>
      <c r="C59" s="81"/>
      <c r="D59" s="79"/>
      <c r="E59" s="80"/>
      <c r="F59" s="77"/>
      <c r="G59" s="77"/>
      <c r="H59" s="69"/>
      <c r="I59" s="69"/>
      <c r="J59" s="69"/>
      <c r="K59" s="81"/>
    </row>
    <row r="60" ht="15.75" customHeight="1">
      <c r="B60" s="82"/>
      <c r="C60" s="83"/>
      <c r="D60" s="84"/>
      <c r="E60" s="85"/>
      <c r="F60" s="82"/>
      <c r="G60" s="82"/>
      <c r="H60" s="86"/>
      <c r="I60" s="86"/>
      <c r="J60" s="86"/>
      <c r="K60" s="83"/>
    </row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2:K2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1"/>
    <pageSetUpPr/>
  </sheetPr>
  <sheetViews>
    <sheetView showGridLines="0" workbookViewId="0"/>
  </sheetViews>
  <sheetFormatPr customHeight="1" defaultColWidth="11.22" defaultRowHeight="15.0"/>
  <cols>
    <col customWidth="1" min="1" max="13" width="10.78"/>
    <col customWidth="1" min="14" max="26" width="10.56"/>
  </cols>
  <sheetData>
    <row r="1" ht="21.75" customHeight="1">
      <c r="A1" s="87"/>
      <c r="B1" s="88">
        <v>43739.0</v>
      </c>
      <c r="C1" s="87"/>
      <c r="D1" s="87"/>
      <c r="E1" s="87"/>
      <c r="F1" s="87"/>
      <c r="G1" s="87"/>
      <c r="H1" s="89"/>
      <c r="I1" s="87"/>
      <c r="J1" s="88">
        <v>43770.0</v>
      </c>
      <c r="K1" s="87"/>
      <c r="L1" s="87"/>
      <c r="M1" s="88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</row>
    <row r="2" ht="12.75" customHeigh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</row>
    <row r="3" ht="12.75" customHeight="1">
      <c r="A3" s="87"/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ht="12.75" customHeight="1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ht="12.75" customHeight="1">
      <c r="A5" s="87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</row>
    <row r="6" ht="12.75" customHeight="1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</row>
    <row r="7" ht="12.75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</row>
    <row r="8" ht="12.75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</row>
    <row r="9" ht="12.75" customHeight="1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</row>
    <row r="10" ht="12.75" customHeight="1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</row>
    <row r="11" ht="12.7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</row>
    <row r="12" ht="12.75" customHeight="1">
      <c r="A12" s="87"/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</row>
    <row r="13" ht="12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</row>
    <row r="14" ht="12.75" customHeight="1">
      <c r="A14" s="87"/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</row>
    <row r="15" ht="12.75" customHeight="1">
      <c r="A15" s="87"/>
      <c r="B15" s="88">
        <v>43800.0</v>
      </c>
      <c r="C15" s="87"/>
      <c r="D15" s="87"/>
      <c r="E15" s="87"/>
      <c r="F15" s="87"/>
      <c r="G15" s="87"/>
      <c r="H15" s="87"/>
      <c r="I15" s="87"/>
      <c r="J15" s="88">
        <v>43831.0</v>
      </c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</row>
    <row r="16" ht="12.75" customHeight="1">
      <c r="A16" s="87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</row>
    <row r="17" ht="12.75" customHeight="1">
      <c r="A17" s="87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</row>
    <row r="18" ht="12.75" customHeight="1">
      <c r="A18" s="87"/>
      <c r="B18" s="88"/>
      <c r="C18" s="87"/>
      <c r="D18" s="87"/>
      <c r="E18" s="87"/>
      <c r="F18" s="87"/>
      <c r="G18" s="87"/>
      <c r="H18" s="89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</row>
    <row r="19" ht="12.75" customHeight="1">
      <c r="A19" s="87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</row>
    <row r="20" ht="12.75" customHeight="1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</row>
    <row r="21" ht="12.75" customHeight="1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</row>
    <row r="22" ht="12.7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</row>
    <row r="23" ht="12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</row>
    <row r="24" ht="12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</row>
    <row r="25" ht="12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</row>
    <row r="26" ht="12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</row>
    <row r="27" ht="12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</row>
    <row r="28" ht="12.75" customHeight="1">
      <c r="A28" s="87"/>
      <c r="B28" s="88">
        <v>43862.0</v>
      </c>
      <c r="C28" s="87"/>
      <c r="D28" s="87"/>
      <c r="E28" s="87"/>
      <c r="F28" s="87"/>
      <c r="G28" s="87"/>
      <c r="H28" s="87"/>
      <c r="I28" s="87"/>
      <c r="J28" s="88">
        <v>43891.0</v>
      </c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</row>
    <row r="29" ht="12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</row>
    <row r="30" ht="12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</row>
    <row r="31" ht="12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</row>
    <row r="32" ht="12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</row>
    <row r="33" ht="12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</row>
    <row r="34" ht="12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</row>
    <row r="35" ht="12.75" customHeight="1">
      <c r="A35" s="87"/>
      <c r="B35" s="88"/>
      <c r="C35" s="87"/>
      <c r="D35" s="87"/>
      <c r="E35" s="87"/>
      <c r="F35" s="87"/>
      <c r="G35" s="87"/>
      <c r="H35" s="88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</row>
    <row r="36" ht="12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</row>
    <row r="37" ht="12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</row>
    <row r="38" ht="12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</row>
    <row r="39" ht="12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</row>
    <row r="40" ht="12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</row>
    <row r="41" ht="12.75" customHeight="1">
      <c r="A41" s="87"/>
      <c r="B41" s="88">
        <v>43922.0</v>
      </c>
      <c r="C41" s="87"/>
      <c r="D41" s="87"/>
      <c r="E41" s="87"/>
      <c r="F41" s="87"/>
      <c r="G41" s="87"/>
      <c r="H41" s="87"/>
      <c r="I41" s="87"/>
      <c r="J41" s="88">
        <v>43952.0</v>
      </c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</row>
    <row r="42" ht="12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</row>
    <row r="43" ht="12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</row>
    <row r="44" ht="12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</row>
    <row r="45" ht="12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</row>
    <row r="46" ht="12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</row>
    <row r="47" ht="12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</row>
    <row r="48" ht="12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</row>
    <row r="49" ht="12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</row>
    <row r="50" ht="12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</row>
    <row r="51" ht="12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</row>
    <row r="52" ht="12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</row>
    <row r="53" ht="12.75" customHeight="1">
      <c r="A53" s="87"/>
      <c r="B53" s="87"/>
      <c r="C53" s="87"/>
      <c r="D53" s="87"/>
      <c r="E53" s="87"/>
      <c r="F53" s="87"/>
      <c r="G53" s="87"/>
      <c r="H53" s="88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</row>
    <row r="54" ht="12.75" customHeight="1">
      <c r="A54" s="87"/>
      <c r="B54" s="88">
        <v>43983.0</v>
      </c>
      <c r="C54" s="87"/>
      <c r="D54" s="87"/>
      <c r="E54" s="87"/>
      <c r="F54" s="87"/>
      <c r="G54" s="87"/>
      <c r="H54" s="87"/>
      <c r="I54" s="87"/>
      <c r="J54" s="88">
        <v>44013.0</v>
      </c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</row>
    <row r="55" ht="12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</row>
    <row r="56" ht="12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</row>
    <row r="57" ht="12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</row>
    <row r="58" ht="12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</row>
    <row r="59" ht="12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</row>
    <row r="60" ht="12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</row>
    <row r="61" ht="12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</row>
    <row r="62" ht="12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</row>
    <row r="63" ht="12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</row>
    <row r="64" ht="12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</row>
    <row r="65" ht="12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</row>
    <row r="66" ht="12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</row>
    <row r="67" ht="12.75" customHeight="1">
      <c r="A67" s="87"/>
      <c r="B67" s="88">
        <v>44044.0</v>
      </c>
      <c r="C67" s="87"/>
      <c r="D67" s="87"/>
      <c r="E67" s="87"/>
      <c r="F67" s="87"/>
      <c r="G67" s="87"/>
      <c r="H67" s="87"/>
      <c r="I67" s="87"/>
      <c r="J67" s="88">
        <v>44075.0</v>
      </c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</row>
    <row r="68" ht="12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</row>
    <row r="69" ht="12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</row>
    <row r="70" ht="12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</row>
    <row r="71" ht="12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</row>
    <row r="72" ht="12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</row>
    <row r="73" ht="12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</row>
    <row r="74" ht="12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</row>
    <row r="75" ht="12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</row>
    <row r="76" ht="12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</row>
    <row r="77" ht="12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</row>
    <row r="78" ht="12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</row>
    <row r="79" ht="12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</row>
    <row r="80" ht="12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</row>
    <row r="81" ht="12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</row>
    <row r="82" ht="12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</row>
    <row r="83" ht="12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</row>
    <row r="84" ht="12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</row>
    <row r="85" ht="12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</row>
    <row r="86" ht="12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</row>
    <row r="87" ht="12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</row>
    <row r="88" ht="12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</row>
    <row r="89" ht="12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</row>
    <row r="90" ht="12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</row>
    <row r="91" ht="12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</row>
    <row r="92" ht="12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</row>
    <row r="93" ht="12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</row>
    <row r="94" ht="12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</row>
    <row r="95" ht="12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</row>
    <row r="96" ht="12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</row>
    <row r="97" ht="12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</row>
    <row r="98" ht="12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</row>
    <row r="99" ht="12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</row>
    <row r="100" ht="12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</row>
    <row r="101" ht="12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</row>
    <row r="102" ht="12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</row>
    <row r="103" ht="12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</row>
    <row r="104" ht="12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</row>
    <row r="105" ht="12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</row>
    <row r="106" ht="12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</row>
    <row r="107" ht="12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</row>
    <row r="108" ht="12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</row>
    <row r="109" ht="12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</row>
    <row r="110" ht="12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</row>
    <row r="111" ht="12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</row>
    <row r="112" ht="12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</row>
    <row r="113" ht="12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</row>
    <row r="114" ht="12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</row>
    <row r="115" ht="12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</row>
    <row r="116" ht="12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</row>
    <row r="117" ht="12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</row>
    <row r="118" ht="12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</row>
    <row r="119" ht="12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</row>
    <row r="120" ht="12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</row>
    <row r="121" ht="12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</row>
    <row r="122" ht="12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</row>
    <row r="123" ht="12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</row>
    <row r="124" ht="12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</row>
    <row r="125" ht="12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</row>
    <row r="126" ht="12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</row>
    <row r="127" ht="12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</row>
    <row r="128" ht="12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</row>
    <row r="129" ht="12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</row>
    <row r="130" ht="12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</row>
    <row r="131" ht="12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</row>
    <row r="132" ht="12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</row>
    <row r="133" ht="12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</row>
    <row r="134" ht="12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</row>
    <row r="135" ht="12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</row>
    <row r="136" ht="12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</row>
    <row r="137" ht="12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</row>
    <row r="138" ht="12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</row>
    <row r="139" ht="12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ht="12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ht="12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ht="12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ht="12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ht="12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ht="12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ht="12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ht="12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ht="12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ht="12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ht="12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ht="12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ht="12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ht="12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ht="12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ht="12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ht="12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ht="12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ht="12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ht="12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ht="12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ht="12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ht="12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ht="12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ht="12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ht="12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ht="12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ht="12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ht="12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ht="12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ht="12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ht="12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ht="12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ht="12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ht="12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ht="12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ht="12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ht="12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ht="12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ht="12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ht="12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ht="12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ht="12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ht="12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ht="12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ht="12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ht="12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ht="12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ht="12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ht="12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ht="12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ht="12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ht="12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ht="12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ht="12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ht="12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ht="12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ht="12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ht="12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ht="12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ht="12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ht="12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ht="12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ht="12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ht="12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ht="12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ht="12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ht="12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ht="12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ht="12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ht="12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ht="12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ht="12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ht="12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ht="12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ht="12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ht="12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ht="12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ht="12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ht="12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ht="12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ht="12.75" customHeight="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ht="12.75" customHeight="1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ht="12.75" customHeight="1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ht="12.75" customHeight="1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ht="12.75" customHeight="1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ht="12.75" customHeight="1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ht="12.75" customHeight="1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ht="12.75" customHeight="1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ht="12.75" customHeight="1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ht="12.75" customHeight="1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ht="12.75" customHeight="1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ht="12.75" customHeight="1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ht="12.75" customHeight="1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ht="12.75" customHeight="1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ht="12.75" customHeight="1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ht="12.75" customHeight="1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ht="12.75" customHeight="1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ht="12.75" customHeight="1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ht="12.75" customHeight="1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ht="12.75" customHeight="1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ht="12.75" customHeight="1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ht="12.75" customHeight="1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ht="12.75" customHeight="1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ht="12.75" customHeight="1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ht="12.75" customHeight="1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ht="12.75" customHeight="1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ht="12.75" customHeight="1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ht="12.75" customHeight="1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ht="12.75" customHeight="1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ht="12.75" customHeight="1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ht="12.75" customHeight="1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ht="12.75" customHeight="1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ht="12.75" customHeight="1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ht="12.75" customHeight="1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ht="12.75" customHeight="1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ht="12.75" customHeight="1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ht="12.75" customHeight="1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ht="12.75" customHeight="1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ht="12.75" customHeight="1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ht="12.75" customHeight="1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ht="12.75" customHeight="1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ht="12.75" customHeight="1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ht="12.75" customHeight="1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ht="12.75" customHeight="1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ht="12.75" customHeight="1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ht="12.75" customHeight="1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ht="12.75" customHeight="1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ht="12.75" customHeight="1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ht="12.75" customHeight="1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ht="12.75" customHeight="1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ht="12.75" customHeight="1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ht="12.75" customHeight="1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ht="12.75" customHeight="1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ht="12.75" customHeight="1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ht="12.75" customHeight="1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ht="12.75" customHeight="1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ht="12.75" customHeight="1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ht="12.75" customHeight="1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ht="12.75" customHeight="1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ht="12.75" customHeight="1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ht="12.75" customHeight="1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ht="12.75" customHeight="1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ht="12.75" customHeight="1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ht="12.75" customHeight="1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ht="12.75" customHeight="1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ht="12.75" customHeight="1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ht="12.75" customHeight="1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ht="12.75" customHeight="1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ht="12.75" customHeight="1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ht="12.75" customHeight="1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ht="12.75" customHeight="1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ht="12.75" customHeight="1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ht="12.75" customHeight="1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ht="12.75" customHeight="1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ht="12.75" customHeight="1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ht="12.75" customHeight="1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ht="12.75" customHeight="1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ht="12.75" customHeight="1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ht="12.75" customHeight="1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ht="12.75" customHeight="1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ht="12.75" customHeight="1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ht="12.75" customHeight="1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ht="12.75" customHeight="1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ht="12.75" customHeight="1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ht="12.75" customHeight="1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ht="12.75" customHeight="1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ht="12.75" customHeight="1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ht="12.75" customHeight="1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ht="12.75" customHeight="1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ht="12.75" customHeight="1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ht="12.75" customHeight="1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ht="12.75" customHeight="1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ht="12.75" customHeight="1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ht="12.75" customHeight="1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ht="12.75" customHeight="1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ht="12.75" customHeight="1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ht="12.75" customHeight="1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ht="12.75" customHeight="1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ht="12.75" customHeight="1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ht="12.75" customHeight="1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ht="12.75" customHeight="1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ht="12.75" customHeight="1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ht="12.75" customHeight="1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ht="12.75" customHeight="1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ht="12.75" customHeight="1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ht="12.75" customHeight="1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ht="12.75" customHeight="1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ht="12.75" customHeight="1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ht="12.75" customHeight="1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ht="12.75" customHeight="1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ht="12.75" customHeight="1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ht="12.75" customHeight="1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ht="12.75" customHeight="1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ht="12.75" customHeight="1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ht="12.75" customHeight="1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ht="12.75" customHeight="1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ht="12.75" customHeight="1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ht="12.75" customHeight="1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ht="12.75" customHeight="1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ht="12.75" customHeight="1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ht="12.75" customHeight="1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ht="12.75" customHeight="1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ht="12.75" customHeight="1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ht="12.75" customHeight="1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ht="12.75" customHeight="1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ht="12.75" customHeight="1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ht="12.75" customHeight="1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ht="12.75" customHeight="1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ht="12.75" customHeight="1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ht="12.75" customHeight="1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ht="12.75" customHeight="1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ht="12.75" customHeight="1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ht="12.75" customHeight="1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ht="12.75" customHeight="1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ht="12.75" customHeight="1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ht="12.75" customHeight="1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ht="12.75" customHeight="1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ht="12.75" customHeight="1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ht="12.75" customHeight="1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ht="12.75" customHeight="1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ht="12.75" customHeight="1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ht="12.75" customHeight="1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ht="12.75" customHeight="1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ht="12.75" customHeight="1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ht="12.75" customHeight="1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ht="12.75" customHeight="1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ht="12.75" customHeight="1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ht="12.75" customHeight="1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ht="12.75" customHeight="1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ht="12.75" customHeight="1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ht="12.75" customHeight="1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ht="12.75" customHeight="1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ht="12.75" customHeight="1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ht="12.75" customHeight="1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ht="12.75" customHeight="1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ht="12.75" customHeight="1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ht="12.75" customHeight="1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ht="12.75" customHeight="1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ht="12.75" customHeight="1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ht="12.75" customHeight="1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ht="12.75" customHeight="1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ht="12.75" customHeight="1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ht="12.75" customHeight="1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ht="12.75" customHeight="1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ht="12.75" customHeight="1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ht="12.75" customHeight="1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ht="12.75" customHeight="1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ht="12.75" customHeight="1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ht="12.75" customHeight="1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ht="12.75" customHeight="1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ht="12.75" customHeight="1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ht="12.75" customHeight="1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ht="12.75" customHeight="1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ht="12.75" customHeight="1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ht="12.75" customHeight="1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ht="12.75" customHeight="1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ht="12.75" customHeight="1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ht="12.75" customHeight="1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ht="12.75" customHeight="1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ht="12.75" customHeight="1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ht="12.75" customHeight="1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ht="12.75" customHeight="1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ht="12.75" customHeight="1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ht="12.75" customHeight="1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ht="12.75" customHeight="1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ht="12.75" customHeight="1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ht="12.75" customHeight="1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ht="12.75" customHeight="1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ht="12.75" customHeight="1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ht="12.75" customHeight="1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ht="12.75" customHeight="1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ht="12.75" customHeight="1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ht="12.75" customHeight="1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ht="12.75" customHeight="1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ht="12.75" customHeight="1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ht="12.75" customHeight="1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ht="12.75" customHeight="1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ht="12.75" customHeight="1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ht="12.75" customHeight="1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ht="12.75" customHeight="1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ht="12.75" customHeight="1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ht="12.75" customHeight="1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ht="12.75" customHeight="1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ht="12.75" customHeight="1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ht="12.75" customHeight="1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ht="12.75" customHeight="1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ht="12.75" customHeight="1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ht="12.75" customHeight="1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ht="12.75" customHeight="1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ht="12.75" customHeight="1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ht="12.75" customHeight="1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ht="12.75" customHeight="1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ht="12.75" customHeight="1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ht="12.75" customHeight="1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ht="12.75" customHeight="1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ht="12.75" customHeight="1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ht="12.75" customHeight="1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ht="12.75" customHeight="1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ht="12.75" customHeight="1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ht="12.75" customHeight="1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ht="12.75" customHeight="1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ht="12.75" customHeight="1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ht="12.75" customHeight="1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ht="12.75" customHeight="1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ht="12.75" customHeight="1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ht="12.75" customHeight="1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ht="12.75" customHeight="1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ht="12.75" customHeight="1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ht="12.75" customHeight="1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ht="12.75" customHeight="1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ht="12.75" customHeight="1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ht="12.75" customHeight="1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ht="12.75" customHeight="1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ht="12.75" customHeight="1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ht="12.75" customHeight="1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ht="12.75" customHeight="1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ht="12.75" customHeight="1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ht="12.75" customHeight="1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ht="12.75" customHeight="1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ht="12.75" customHeight="1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ht="12.75" customHeight="1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ht="12.75" customHeight="1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ht="12.75" customHeight="1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ht="12.75" customHeight="1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ht="12.75" customHeight="1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ht="12.75" customHeight="1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ht="12.75" customHeight="1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ht="12.75" customHeight="1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ht="12.75" customHeight="1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ht="12.75" customHeight="1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ht="12.75" customHeight="1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ht="12.75" customHeight="1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ht="12.75" customHeight="1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ht="12.75" customHeight="1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ht="12.75" customHeight="1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ht="12.75" customHeight="1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ht="12.75" customHeight="1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ht="12.75" customHeight="1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ht="12.75" customHeight="1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ht="12.75" customHeight="1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ht="12.75" customHeight="1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ht="12.75" customHeight="1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ht="12.75" customHeight="1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ht="12.75" customHeight="1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ht="12.75" customHeight="1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ht="12.75" customHeight="1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ht="12.75" customHeight="1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ht="12.75" customHeight="1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ht="12.75" customHeight="1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ht="12.75" customHeight="1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ht="12.75" customHeight="1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ht="12.75" customHeight="1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ht="12.75" customHeight="1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ht="12.75" customHeight="1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ht="12.75" customHeight="1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ht="12.75" customHeight="1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ht="12.75" customHeight="1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ht="12.75" customHeight="1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ht="12.75" customHeight="1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ht="12.75" customHeight="1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ht="12.75" customHeight="1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ht="12.75" customHeight="1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ht="12.75" customHeight="1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ht="12.75" customHeight="1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ht="12.75" customHeight="1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ht="12.75" customHeight="1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ht="12.75" customHeight="1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ht="12.75" customHeight="1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ht="12.75" customHeight="1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ht="12.75" customHeight="1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ht="12.75" customHeight="1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ht="12.75" customHeight="1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ht="12.75" customHeight="1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ht="12.75" customHeight="1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ht="12.75" customHeight="1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ht="12.75" customHeight="1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ht="12.75" customHeight="1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ht="12.75" customHeight="1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ht="12.75" customHeight="1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ht="12.75" customHeight="1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ht="12.75" customHeight="1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ht="12.75" customHeight="1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ht="12.75" customHeight="1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ht="12.75" customHeight="1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ht="12.75" customHeight="1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ht="12.75" customHeight="1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ht="12.75" customHeight="1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ht="12.75" customHeight="1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ht="12.75" customHeight="1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ht="12.75" customHeight="1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ht="12.75" customHeight="1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ht="12.75" customHeight="1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ht="12.75" customHeight="1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ht="12.75" customHeight="1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ht="12.75" customHeight="1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ht="12.75" customHeight="1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ht="12.75" customHeight="1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ht="12.75" customHeight="1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ht="12.75" customHeight="1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ht="12.75" customHeight="1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ht="12.75" customHeight="1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ht="12.75" customHeight="1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ht="12.75" customHeight="1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ht="12.75" customHeight="1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ht="12.75" customHeight="1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ht="12.75" customHeight="1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ht="12.75" customHeight="1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ht="12.75" customHeight="1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ht="12.75" customHeight="1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ht="12.75" customHeight="1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ht="12.75" customHeight="1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ht="12.75" customHeight="1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ht="12.75" customHeight="1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ht="12.75" customHeight="1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ht="12.75" customHeight="1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ht="12.75" customHeight="1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ht="12.75" customHeight="1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ht="12.75" customHeight="1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ht="12.75" customHeight="1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ht="12.75" customHeight="1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ht="12.75" customHeight="1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ht="12.75" customHeight="1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ht="12.75" customHeight="1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ht="12.75" customHeight="1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ht="12.75" customHeight="1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ht="12.75" customHeight="1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ht="12.75" customHeight="1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ht="12.75" customHeight="1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ht="12.75" customHeight="1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ht="12.75" customHeight="1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ht="12.75" customHeight="1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ht="12.75" customHeight="1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ht="12.75" customHeight="1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ht="12.75" customHeight="1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ht="12.75" customHeight="1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ht="12.75" customHeight="1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ht="12.75" customHeight="1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ht="12.75" customHeight="1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ht="12.75" customHeight="1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ht="12.75" customHeight="1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ht="12.75" customHeight="1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ht="12.75" customHeight="1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ht="12.75" customHeight="1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ht="12.75" customHeight="1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ht="12.75" customHeight="1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ht="12.75" customHeight="1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ht="12.75" customHeight="1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ht="12.75" customHeight="1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ht="12.75" customHeight="1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ht="12.75" customHeight="1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ht="12.75" customHeight="1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ht="12.75" customHeight="1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ht="12.75" customHeight="1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ht="12.75" customHeight="1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ht="12.75" customHeight="1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ht="12.75" customHeight="1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ht="12.75" customHeight="1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ht="12.75" customHeight="1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ht="12.75" customHeight="1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ht="12.75" customHeight="1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ht="12.75" customHeight="1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ht="12.75" customHeight="1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ht="12.75" customHeight="1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ht="12.75" customHeight="1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ht="12.75" customHeight="1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ht="12.75" customHeight="1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ht="12.75" customHeight="1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ht="12.75" customHeight="1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ht="12.75" customHeight="1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ht="12.75" customHeight="1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ht="12.75" customHeight="1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ht="12.75" customHeight="1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ht="12.75" customHeight="1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ht="12.75" customHeight="1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ht="12.75" customHeight="1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ht="12.75" customHeight="1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ht="12.75" customHeight="1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ht="12.75" customHeight="1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ht="12.75" customHeight="1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ht="12.75" customHeight="1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ht="12.75" customHeight="1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ht="12.75" customHeight="1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ht="12.75" customHeight="1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ht="12.75" customHeight="1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ht="12.75" customHeight="1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ht="12.75" customHeight="1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ht="12.75" customHeight="1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ht="12.75" customHeight="1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ht="12.75" customHeight="1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ht="12.75" customHeight="1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ht="12.75" customHeight="1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ht="12.75" customHeight="1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ht="12.75" customHeight="1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ht="12.75" customHeight="1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ht="12.75" customHeight="1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ht="12.75" customHeight="1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ht="12.75" customHeight="1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ht="12.75" customHeight="1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ht="12.75" customHeight="1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ht="12.75" customHeight="1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ht="12.75" customHeight="1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ht="12.75" customHeight="1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ht="12.75" customHeight="1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ht="12.75" customHeight="1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ht="12.75" customHeight="1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ht="12.75" customHeight="1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ht="12.75" customHeight="1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ht="12.75" customHeight="1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ht="12.75" customHeight="1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ht="12.75" customHeight="1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ht="12.75" customHeight="1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ht="12.75" customHeight="1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ht="12.75" customHeight="1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ht="12.75" customHeight="1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ht="12.75" customHeight="1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ht="12.75" customHeight="1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ht="12.75" customHeight="1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ht="12.75" customHeight="1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ht="12.75" customHeight="1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ht="12.75" customHeight="1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ht="12.75" customHeight="1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ht="12.75" customHeight="1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ht="12.75" customHeight="1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ht="12.75" customHeight="1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ht="12.75" customHeight="1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ht="12.75" customHeight="1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ht="12.75" customHeight="1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ht="12.75" customHeight="1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ht="12.75" customHeight="1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ht="12.75" customHeight="1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ht="12.75" customHeight="1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ht="12.75" customHeight="1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ht="12.75" customHeight="1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ht="12.75" customHeight="1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ht="12.75" customHeight="1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ht="12.75" customHeight="1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ht="12.75" customHeight="1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ht="12.75" customHeight="1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ht="12.75" customHeight="1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ht="12.75" customHeight="1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ht="12.75" customHeight="1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ht="12.75" customHeight="1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ht="12.75" customHeight="1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ht="12.75" customHeight="1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ht="12.75" customHeight="1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ht="12.75" customHeight="1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ht="12.75" customHeight="1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ht="12.75" customHeight="1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ht="12.75" customHeight="1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ht="12.75" customHeight="1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ht="12.75" customHeight="1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ht="12.75" customHeight="1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ht="12.75" customHeight="1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ht="12.75" customHeight="1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ht="12.75" customHeight="1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ht="12.75" customHeight="1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ht="12.75" customHeight="1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ht="12.75" customHeight="1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ht="12.75" customHeight="1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ht="12.75" customHeight="1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ht="12.75" customHeight="1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ht="12.75" customHeight="1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ht="12.75" customHeight="1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ht="12.75" customHeight="1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ht="12.75" customHeight="1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ht="12.75" customHeight="1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ht="12.75" customHeight="1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ht="12.75" customHeight="1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ht="12.75" customHeight="1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ht="12.75" customHeight="1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ht="12.75" customHeight="1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ht="12.75" customHeight="1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ht="12.75" customHeight="1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ht="12.75" customHeight="1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ht="12.75" customHeight="1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ht="12.75" customHeight="1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ht="12.75" customHeight="1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ht="12.75" customHeight="1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ht="12.75" customHeight="1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ht="12.75" customHeight="1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ht="12.75" customHeight="1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ht="12.75" customHeight="1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ht="12.75" customHeight="1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ht="12.75" customHeight="1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ht="12.75" customHeight="1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ht="12.75" customHeight="1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ht="12.75" customHeight="1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ht="12.75" customHeight="1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ht="12.75" customHeight="1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ht="12.75" customHeight="1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ht="12.75" customHeight="1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ht="12.75" customHeight="1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ht="12.75" customHeight="1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ht="12.75" customHeight="1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ht="12.75" customHeight="1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ht="12.75" customHeight="1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ht="12.75" customHeight="1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ht="12.75" customHeight="1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ht="12.75" customHeight="1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ht="12.75" customHeight="1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ht="12.75" customHeight="1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ht="12.75" customHeight="1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ht="12.75" customHeight="1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ht="12.75" customHeight="1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ht="12.75" customHeight="1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ht="12.75" customHeight="1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ht="12.75" customHeight="1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ht="12.75" customHeight="1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ht="12.75" customHeight="1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ht="12.75" customHeight="1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ht="12.75" customHeight="1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ht="12.75" customHeight="1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ht="12.75" customHeight="1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ht="12.75" customHeight="1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ht="12.75" customHeight="1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ht="12.75" customHeight="1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ht="12.75" customHeight="1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ht="12.75" customHeight="1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ht="12.75" customHeight="1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ht="12.75" customHeight="1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ht="12.75" customHeight="1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ht="12.75" customHeight="1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ht="12.75" customHeight="1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ht="12.75" customHeight="1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ht="12.75" customHeight="1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ht="12.75" customHeight="1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ht="12.75" customHeight="1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ht="12.75" customHeight="1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ht="12.75" customHeight="1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ht="12.75" customHeight="1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ht="12.75" customHeight="1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ht="12.75" customHeight="1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ht="12.75" customHeight="1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ht="12.75" customHeight="1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ht="12.75" customHeight="1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ht="12.75" customHeight="1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ht="12.75" customHeight="1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ht="12.75" customHeight="1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ht="12.75" customHeight="1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ht="12.75" customHeight="1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ht="12.75" customHeight="1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ht="12.75" customHeight="1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ht="12.75" customHeight="1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ht="12.75" customHeight="1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ht="12.75" customHeight="1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ht="12.75" customHeight="1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ht="12.75" customHeight="1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ht="12.75" customHeight="1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ht="12.75" customHeight="1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ht="12.75" customHeight="1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ht="12.75" customHeight="1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ht="12.75" customHeight="1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ht="12.75" customHeight="1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ht="12.75" customHeight="1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ht="12.75" customHeight="1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ht="12.75" customHeight="1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ht="12.75" customHeight="1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ht="12.75" customHeight="1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ht="12.75" customHeight="1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ht="12.75" customHeight="1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ht="12.75" customHeight="1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ht="12.75" customHeight="1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ht="12.75" customHeight="1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ht="12.75" customHeight="1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ht="12.75" customHeight="1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ht="12.75" customHeight="1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ht="12.75" customHeight="1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ht="12.75" customHeight="1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ht="12.75" customHeight="1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ht="12.75" customHeight="1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ht="12.75" customHeight="1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ht="12.75" customHeight="1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ht="12.75" customHeight="1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ht="12.75" customHeight="1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ht="12.75" customHeight="1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ht="12.75" customHeight="1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ht="12.75" customHeight="1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ht="12.75" customHeight="1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ht="12.75" customHeight="1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ht="12.75" customHeight="1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ht="12.75" customHeight="1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ht="12.75" customHeight="1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ht="12.75" customHeight="1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ht="12.75" customHeight="1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ht="12.75" customHeight="1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ht="12.75" customHeight="1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ht="12.75" customHeight="1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ht="12.75" customHeight="1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ht="12.75" customHeight="1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ht="12.75" customHeight="1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ht="12.75" customHeight="1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ht="12.75" customHeight="1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ht="12.75" customHeight="1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ht="12.75" customHeight="1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ht="12.75" customHeight="1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ht="12.75" customHeight="1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ht="12.75" customHeight="1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ht="12.75" customHeight="1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ht="12.75" customHeight="1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ht="12.75" customHeight="1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ht="12.75" customHeight="1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ht="12.75" customHeight="1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ht="12.75" customHeight="1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ht="12.75" customHeight="1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ht="12.75" customHeight="1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ht="12.75" customHeight="1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ht="12.75" customHeight="1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ht="12.75" customHeight="1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ht="12.75" customHeight="1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ht="12.75" customHeight="1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ht="12.75" customHeight="1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ht="12.75" customHeight="1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ht="12.75" customHeight="1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ht="12.75" customHeight="1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ht="12.75" customHeight="1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ht="12.75" customHeight="1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ht="12.75" customHeight="1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ht="12.75" customHeight="1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ht="12.75" customHeight="1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ht="12.75" customHeight="1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ht="12.75" customHeight="1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ht="12.75" customHeight="1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ht="12.75" customHeight="1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ht="12.75" customHeight="1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ht="12.75" customHeight="1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ht="12.75" customHeight="1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ht="12.75" customHeight="1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ht="12.75" customHeight="1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ht="12.75" customHeight="1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ht="12.75" customHeight="1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ht="12.75" customHeight="1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ht="12.75" customHeight="1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ht="12.75" customHeight="1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ht="12.75" customHeight="1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ht="12.75" customHeight="1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ht="12.75" customHeight="1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ht="12.75" customHeight="1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ht="12.75" customHeight="1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ht="12.75" customHeight="1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ht="12.75" customHeight="1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ht="12.75" customHeight="1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ht="12.75" customHeight="1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ht="12.75" customHeight="1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ht="12.75" customHeight="1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ht="12.75" customHeight="1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ht="12.75" customHeight="1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ht="12.75" customHeight="1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ht="12.75" customHeight="1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ht="12.75" customHeight="1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ht="12.75" customHeight="1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ht="12.75" customHeight="1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ht="12.75" customHeight="1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ht="12.75" customHeight="1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ht="12.75" customHeight="1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ht="12.75" customHeight="1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ht="12.75" customHeight="1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ht="12.75" customHeight="1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ht="12.75" customHeight="1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ht="12.75" customHeight="1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ht="12.75" customHeight="1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ht="12.75" customHeight="1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ht="12.75" customHeight="1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ht="12.75" customHeight="1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ht="12.75" customHeight="1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ht="12.75" customHeight="1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ht="12.75" customHeight="1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ht="12.75" customHeight="1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ht="12.75" customHeight="1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ht="12.75" customHeight="1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ht="12.75" customHeight="1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ht="12.75" customHeight="1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ht="12.75" customHeight="1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ht="12.75" customHeight="1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ht="12.75" customHeight="1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ht="12.75" customHeight="1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ht="12.75" customHeight="1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ht="12.75" customHeight="1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ht="12.75" customHeight="1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ht="12.75" customHeight="1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ht="12.75" customHeight="1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ht="12.75" customHeight="1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ht="12.75" customHeight="1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ht="12.75" customHeight="1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ht="12.75" customHeight="1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ht="12.75" customHeight="1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ht="12.75" customHeight="1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ht="12.75" customHeight="1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ht="12.75" customHeight="1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ht="12.75" customHeight="1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ht="12.75" customHeight="1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ht="12.75" customHeight="1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ht="12.75" customHeight="1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ht="12.75" customHeight="1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ht="12.75" customHeight="1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ht="12.75" customHeight="1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ht="12.75" customHeight="1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ht="12.75" customHeight="1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ht="12.75" customHeight="1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ht="12.75" customHeight="1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ht="12.75" customHeight="1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ht="12.75" customHeight="1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ht="12.75" customHeight="1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ht="12.75" customHeight="1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ht="12.75" customHeight="1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ht="12.75" customHeight="1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ht="12.75" customHeight="1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ht="12.75" customHeight="1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ht="12.75" customHeight="1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ht="12.75" customHeight="1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ht="12.75" customHeight="1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ht="12.75" customHeight="1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ht="12.75" customHeight="1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ht="12.75" customHeight="1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ht="12.75" customHeight="1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ht="12.75" customHeight="1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ht="12.75" customHeight="1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ht="12.75" customHeight="1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ht="12.75" customHeight="1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ht="12.75" customHeight="1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ht="12.75" customHeight="1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ht="12.75" customHeight="1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ht="12.75" customHeight="1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ht="12.75" customHeight="1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ht="12.75" customHeight="1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ht="12.75" customHeight="1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ht="12.75" customHeight="1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ht="12.75" customHeight="1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ht="12.75" customHeight="1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ht="12.75" customHeight="1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ht="12.75" customHeight="1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ht="12.75" customHeight="1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ht="12.75" customHeight="1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ht="12.75" customHeight="1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ht="12.75" customHeight="1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ht="12.75" customHeight="1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ht="12.75" customHeight="1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ht="12.75" customHeight="1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ht="12.75" customHeight="1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ht="12.75" customHeight="1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ht="12.75" customHeight="1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ht="12.75" customHeight="1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ht="12.75" customHeight="1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ht="12.75" customHeight="1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ht="12.75" customHeight="1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ht="12.75" customHeight="1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ht="12.75" customHeight="1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ht="12.75" customHeight="1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ht="12.75" customHeight="1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ht="12.75" customHeight="1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ht="12.75" customHeight="1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ht="12.75" customHeight="1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ht="12.75" customHeight="1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ht="12.75" customHeight="1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ht="12.75" customHeight="1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ht="12.75" customHeight="1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ht="12.75" customHeight="1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7"/>
      <c r="N996" s="87"/>
      <c r="O996" s="87"/>
      <c r="P996" s="87"/>
      <c r="Q996" s="87"/>
      <c r="R996" s="87"/>
      <c r="S996" s="87"/>
      <c r="T996" s="87"/>
      <c r="U996" s="87"/>
      <c r="V996" s="87"/>
      <c r="W996" s="87"/>
      <c r="X996" s="87"/>
      <c r="Y996" s="87"/>
      <c r="Z996" s="87"/>
    </row>
    <row r="997" ht="12.75" customHeight="1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7"/>
      <c r="N997" s="87"/>
      <c r="O997" s="87"/>
      <c r="P997" s="87"/>
      <c r="Q997" s="87"/>
      <c r="R997" s="87"/>
      <c r="S997" s="87"/>
      <c r="T997" s="87"/>
      <c r="U997" s="87"/>
      <c r="V997" s="87"/>
      <c r="W997" s="87"/>
      <c r="X997" s="87"/>
      <c r="Y997" s="87"/>
      <c r="Z997" s="87"/>
    </row>
    <row r="998" ht="12.75" customHeight="1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7"/>
      <c r="N998" s="87"/>
      <c r="O998" s="87"/>
      <c r="P998" s="87"/>
      <c r="Q998" s="87"/>
      <c r="R998" s="87"/>
      <c r="S998" s="87"/>
      <c r="T998" s="87"/>
      <c r="U998" s="87"/>
      <c r="V998" s="87"/>
      <c r="W998" s="87"/>
      <c r="X998" s="87"/>
      <c r="Y998" s="87"/>
      <c r="Z998" s="87"/>
    </row>
    <row r="999" ht="12.75" customHeight="1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7"/>
      <c r="N999" s="87"/>
      <c r="O999" s="87"/>
      <c r="P999" s="87"/>
      <c r="Q999" s="87"/>
      <c r="R999" s="87"/>
      <c r="S999" s="87"/>
      <c r="T999" s="87"/>
      <c r="U999" s="87"/>
      <c r="V999" s="87"/>
      <c r="W999" s="87"/>
      <c r="X999" s="87"/>
      <c r="Y999" s="87"/>
      <c r="Z999" s="87"/>
    </row>
    <row r="1000" ht="12.75" customHeight="1">
      <c r="A1000" s="87"/>
      <c r="B1000" s="87"/>
      <c r="C1000" s="87"/>
      <c r="D1000" s="87"/>
      <c r="E1000" s="87"/>
      <c r="F1000" s="87"/>
      <c r="G1000" s="87"/>
      <c r="H1000" s="87"/>
      <c r="I1000" s="87"/>
      <c r="J1000" s="87"/>
      <c r="K1000" s="87"/>
      <c r="L1000" s="87"/>
      <c r="M1000" s="87"/>
      <c r="N1000" s="87"/>
      <c r="O1000" s="87"/>
      <c r="P1000" s="87"/>
      <c r="Q1000" s="87"/>
      <c r="R1000" s="87"/>
      <c r="S1000" s="87"/>
      <c r="T1000" s="87"/>
      <c r="U1000" s="87"/>
      <c r="V1000" s="87"/>
      <c r="W1000" s="87"/>
      <c r="X1000" s="87"/>
      <c r="Y1000" s="87"/>
      <c r="Z1000" s="87"/>
    </row>
  </sheetData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2018-12-30T11:26:04Z</dcterms:created>
  <dc:creator>Eric Fenwick</dc:creator>
</cp:coreProperties>
</file>